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-240" windowWidth="12060" windowHeight="8205" tabRatio="921"/>
  </bookViews>
  <sheets>
    <sheet name="MS" sheetId="98" r:id="rId1"/>
    <sheet name="MS_2" sheetId="99" r:id="rId2"/>
    <sheet name="WS" sheetId="100" r:id="rId3"/>
    <sheet name="XD" sheetId="101" r:id="rId4"/>
  </sheets>
  <definedNames>
    <definedName name="А" localSheetId="1">#REF!</definedName>
    <definedName name="А" localSheetId="2">#REF!</definedName>
    <definedName name="А" localSheetId="3">#REF!</definedName>
    <definedName name="А">#REF!</definedName>
  </definedNames>
  <calcPr calcId="125725"/>
  <customWorkbookViews>
    <customWorkbookView name="Tatiana - Личное представление" guid="{F809504A-1B3D-4948-A071-6AE5F7F97D89}" mergeInterval="0" personalView="1" xWindow="45" yWindow="29" windowWidth="648" windowHeight="808" tabRatio="921" activeSheetId="17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</customWorkbookViews>
</workbook>
</file>

<file path=xl/calcChain.xml><?xml version="1.0" encoding="utf-8"?>
<calcChain xmlns="http://schemas.openxmlformats.org/spreadsheetml/2006/main">
  <c r="C37" i="101"/>
  <c r="B43"/>
  <c r="B40"/>
  <c r="C40" s="1"/>
  <c r="C46"/>
  <c r="B41"/>
  <c r="B33"/>
  <c r="B37" s="1"/>
  <c r="H17"/>
  <c r="B34"/>
  <c r="B38" s="1"/>
  <c r="B32"/>
  <c r="C32" s="1"/>
  <c r="B35"/>
  <c r="C34" s="1"/>
  <c r="F33" s="1"/>
  <c r="B44"/>
  <c r="C43" s="1"/>
  <c r="B40" i="100"/>
  <c r="B40" i="99"/>
  <c r="C40" s="1"/>
  <c r="B34"/>
  <c r="C34" s="1"/>
  <c r="F33" s="1"/>
  <c r="B43" i="100"/>
  <c r="B34"/>
  <c r="B38" s="1"/>
  <c r="B32"/>
  <c r="C32" s="1"/>
  <c r="F33" s="1"/>
  <c r="C46" i="99"/>
  <c r="B43"/>
  <c r="C43" s="1"/>
  <c r="B33" i="100"/>
  <c r="B37" s="1"/>
  <c r="C37" s="1"/>
  <c r="B35"/>
  <c r="C34" s="1"/>
  <c r="B41"/>
  <c r="C40" s="1"/>
  <c r="B44"/>
  <c r="C43" s="1"/>
  <c r="C46"/>
  <c r="B44" i="99"/>
  <c r="B41"/>
  <c r="B33"/>
  <c r="B37" s="1"/>
  <c r="B35"/>
  <c r="B38" s="1"/>
  <c r="C37" s="1"/>
  <c r="B32"/>
  <c r="C32" s="1"/>
  <c r="B44" i="98"/>
  <c r="B43"/>
  <c r="C43" s="1"/>
  <c r="B41"/>
  <c r="C40" s="1"/>
  <c r="B40"/>
  <c r="C46"/>
  <c r="B34"/>
  <c r="B38" s="1"/>
  <c r="B32"/>
  <c r="B37" s="1"/>
  <c r="C37" s="1"/>
  <c r="B33"/>
  <c r="C32" s="1"/>
  <c r="B35"/>
  <c r="C34" s="1"/>
  <c r="F33" s="1"/>
  <c r="H17" i="99"/>
  <c r="H27" i="101"/>
  <c r="H25"/>
  <c r="H23"/>
  <c r="H21"/>
  <c r="H15"/>
  <c r="H13"/>
  <c r="H11"/>
  <c r="H9"/>
  <c r="H29" i="100"/>
  <c r="H27"/>
  <c r="H25"/>
  <c r="H23"/>
  <c r="H21"/>
  <c r="H15"/>
  <c r="H13"/>
  <c r="H11"/>
  <c r="H9"/>
  <c r="H27" i="99"/>
  <c r="H25"/>
  <c r="H23"/>
  <c r="H21"/>
  <c r="H15"/>
  <c r="H13"/>
  <c r="H11"/>
  <c r="H9"/>
  <c r="H15" i="98"/>
  <c r="H27"/>
  <c r="H29"/>
  <c r="H25" l="1"/>
  <c r="H23"/>
  <c r="H21"/>
  <c r="H13"/>
  <c r="H11"/>
  <c r="H9"/>
</calcChain>
</file>

<file path=xl/sharedStrings.xml><?xml version="1.0" encoding="utf-8"?>
<sst xmlns="http://schemas.openxmlformats.org/spreadsheetml/2006/main" count="272" uniqueCount="73">
  <si>
    <t>(название турнира)</t>
  </si>
  <si>
    <t>Главный судья</t>
  </si>
  <si>
    <t>ТАБЛИЦА</t>
  </si>
  <si>
    <t>3-е место</t>
  </si>
  <si>
    <t>Город</t>
  </si>
  <si>
    <t>Сроки проведения</t>
  </si>
  <si>
    <t>5-е место</t>
  </si>
  <si>
    <t>1-е место</t>
  </si>
  <si>
    <t>Кемерово</t>
  </si>
  <si>
    <t>М.В. Баканов</t>
  </si>
  <si>
    <t>№ п.п.</t>
  </si>
  <si>
    <t>Фамилия Имя</t>
  </si>
  <si>
    <t>О</t>
  </si>
  <si>
    <t>М</t>
  </si>
  <si>
    <t>Группа А</t>
  </si>
  <si>
    <t>Группа В</t>
  </si>
  <si>
    <t xml:space="preserve"> </t>
  </si>
  <si>
    <t>результатов соревнований по бадминтону</t>
  </si>
  <si>
    <t>Разряд</t>
  </si>
  <si>
    <t>мужской одиночный</t>
  </si>
  <si>
    <t>Сборная ПЦП</t>
  </si>
  <si>
    <t>Красноярское ГОСБ</t>
  </si>
  <si>
    <t>Омское ГОСБ</t>
  </si>
  <si>
    <t>Кемеровское ГОСБ</t>
  </si>
  <si>
    <t>Аппарат ТБ</t>
  </si>
  <si>
    <t>Томское ГОСБ</t>
  </si>
  <si>
    <t>Новосибирское ГОСБ</t>
  </si>
  <si>
    <t>Алтайское ГОСБ</t>
  </si>
  <si>
    <t>7-е место</t>
  </si>
  <si>
    <t>9-е место</t>
  </si>
  <si>
    <t>результатов соревнований по бадминтону (руководство)</t>
  </si>
  <si>
    <t>женский одиночный</t>
  </si>
  <si>
    <t>Кызылское+Абаканское ГОСБ</t>
  </si>
  <si>
    <t>смешанный</t>
  </si>
  <si>
    <t>21:5</t>
  </si>
  <si>
    <t>21:13</t>
  </si>
  <si>
    <t>21:17</t>
  </si>
  <si>
    <t>21:11</t>
  </si>
  <si>
    <t>11:21</t>
  </si>
  <si>
    <t>21:8</t>
  </si>
  <si>
    <t>8:21</t>
  </si>
  <si>
    <t>21:15</t>
  </si>
  <si>
    <t>15:21</t>
  </si>
  <si>
    <t>23:21</t>
  </si>
  <si>
    <t>21:23</t>
  </si>
  <si>
    <t>10:21</t>
  </si>
  <si>
    <t>21:16</t>
  </si>
  <si>
    <t>16:21</t>
  </si>
  <si>
    <t>12:21</t>
  </si>
  <si>
    <t>21:6</t>
  </si>
  <si>
    <t>6:21</t>
  </si>
  <si>
    <t>4:21</t>
  </si>
  <si>
    <t>21:4</t>
  </si>
  <si>
    <t>21:10</t>
  </si>
  <si>
    <t>22:20</t>
  </si>
  <si>
    <t>21:7</t>
  </si>
  <si>
    <t>21:12</t>
  </si>
  <si>
    <t>21:9</t>
  </si>
  <si>
    <t>7:21</t>
  </si>
  <si>
    <t>5:21</t>
  </si>
  <si>
    <t>21:3</t>
  </si>
  <si>
    <t>3:21</t>
  </si>
  <si>
    <t>20:22</t>
  </si>
  <si>
    <t>21:2</t>
  </si>
  <si>
    <t>2:21</t>
  </si>
  <si>
    <t>9:21</t>
  </si>
  <si>
    <t>13:21</t>
  </si>
  <si>
    <t>21:0</t>
  </si>
  <si>
    <t>0:21</t>
  </si>
  <si>
    <t>21:18</t>
  </si>
  <si>
    <t>18:21</t>
  </si>
  <si>
    <t>19:21</t>
  </si>
  <si>
    <t>21:19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</si>
</sst>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53">
    <xf numFmtId="0" fontId="0" fillId="0" borderId="0" xfId="0"/>
    <xf numFmtId="0" fontId="0" fillId="0" borderId="0" xfId="0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0" fillId="0" borderId="0" xfId="0" applyBorder="1"/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20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20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20" fontId="0" fillId="0" borderId="5" xfId="0" applyNumberForma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view="pageBreakPreview" zoomScaleNormal="85" zoomScaleSheetLayoutView="100" workbookViewId="0">
      <selection sqref="A1:I1"/>
    </sheetView>
  </sheetViews>
  <sheetFormatPr defaultRowHeight="12.75"/>
  <cols>
    <col min="1" max="1" width="4.28515625" customWidth="1"/>
    <col min="2" max="2" width="27.5703125" customWidth="1"/>
    <col min="3" max="9" width="9.7109375" customWidth="1"/>
  </cols>
  <sheetData>
    <row r="1" spans="1:9" ht="18" customHeight="1">
      <c r="A1" s="27" t="s">
        <v>2</v>
      </c>
      <c r="B1" s="27"/>
      <c r="C1" s="27"/>
      <c r="D1" s="27"/>
      <c r="E1" s="27"/>
      <c r="F1" s="27"/>
      <c r="G1" s="27"/>
      <c r="H1" s="27"/>
      <c r="I1" s="27"/>
    </row>
    <row r="2" spans="1:9" ht="21.75" customHeight="1">
      <c r="A2" s="28" t="s">
        <v>17</v>
      </c>
      <c r="B2" s="28"/>
      <c r="C2" s="28"/>
      <c r="D2" s="28"/>
      <c r="E2" s="28"/>
      <c r="F2" s="28"/>
      <c r="G2" s="28"/>
      <c r="H2" s="28"/>
      <c r="I2" s="28"/>
    </row>
    <row r="3" spans="1:9" ht="12.75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</row>
    <row r="4" spans="1:9" ht="12.75" customHeight="1">
      <c r="A4" s="3"/>
      <c r="B4" s="3" t="s">
        <v>4</v>
      </c>
      <c r="C4" s="30" t="s">
        <v>8</v>
      </c>
      <c r="D4" s="30"/>
      <c r="E4" s="3"/>
      <c r="F4" s="3"/>
      <c r="G4" s="3"/>
      <c r="H4" s="3"/>
      <c r="I4" s="3"/>
    </row>
    <row r="5" spans="1:9">
      <c r="A5" s="7"/>
      <c r="B5" s="4" t="s">
        <v>5</v>
      </c>
      <c r="C5" s="31">
        <v>45079</v>
      </c>
      <c r="D5" s="32"/>
      <c r="G5" s="3" t="s">
        <v>18</v>
      </c>
      <c r="H5" s="32" t="s">
        <v>19</v>
      </c>
      <c r="I5" s="32"/>
    </row>
    <row r="6" spans="1:9">
      <c r="A6" s="7"/>
      <c r="B6" s="4"/>
      <c r="C6" s="6"/>
      <c r="G6" s="3"/>
      <c r="H6" s="13"/>
      <c r="I6" s="13"/>
    </row>
    <row r="7" spans="1:9" ht="17.100000000000001" customHeight="1">
      <c r="B7" s="12" t="s">
        <v>14</v>
      </c>
    </row>
    <row r="8" spans="1:9" ht="27.75" customHeight="1">
      <c r="A8" s="14" t="s">
        <v>10</v>
      </c>
      <c r="B8" s="14" t="s">
        <v>11</v>
      </c>
      <c r="C8" s="14">
        <v>1</v>
      </c>
      <c r="D8" s="14">
        <v>2</v>
      </c>
      <c r="E8" s="14">
        <v>3</v>
      </c>
      <c r="F8" s="14">
        <v>4</v>
      </c>
      <c r="G8" s="14">
        <v>5</v>
      </c>
      <c r="H8" s="14" t="s">
        <v>12</v>
      </c>
      <c r="I8" s="14" t="s">
        <v>13</v>
      </c>
    </row>
    <row r="9" spans="1:9" ht="17.100000000000001" customHeight="1">
      <c r="A9" s="23">
        <v>1</v>
      </c>
      <c r="B9" s="25" t="s">
        <v>20</v>
      </c>
      <c r="C9" s="33"/>
      <c r="D9" s="19">
        <v>0.72291666666666676</v>
      </c>
      <c r="E9" s="20" t="s">
        <v>42</v>
      </c>
      <c r="F9" s="20" t="s">
        <v>51</v>
      </c>
      <c r="G9" s="8"/>
      <c r="H9" s="23">
        <f>SUM(C10:G10)</f>
        <v>3</v>
      </c>
      <c r="I9" s="23"/>
    </row>
    <row r="10" spans="1:9" ht="17.100000000000001" customHeight="1">
      <c r="A10" s="24"/>
      <c r="B10" s="26"/>
      <c r="C10" s="34"/>
      <c r="D10" s="16">
        <v>1</v>
      </c>
      <c r="E10" s="16">
        <v>1</v>
      </c>
      <c r="F10" s="16">
        <v>1</v>
      </c>
      <c r="G10" s="14"/>
      <c r="H10" s="24"/>
      <c r="I10" s="24"/>
    </row>
    <row r="11" spans="1:9" ht="17.100000000000001" customHeight="1">
      <c r="A11" s="23">
        <v>2</v>
      </c>
      <c r="B11" s="25" t="s">
        <v>32</v>
      </c>
      <c r="C11" s="20" t="s">
        <v>36</v>
      </c>
      <c r="D11" s="33"/>
      <c r="E11" s="20" t="s">
        <v>48</v>
      </c>
      <c r="F11" s="20" t="s">
        <v>45</v>
      </c>
      <c r="G11" s="8"/>
      <c r="H11" s="23">
        <f>SUM(C12:G12)</f>
        <v>4</v>
      </c>
      <c r="I11" s="23"/>
    </row>
    <row r="12" spans="1:9" ht="17.100000000000001" customHeight="1">
      <c r="A12" s="24"/>
      <c r="B12" s="26"/>
      <c r="C12" s="16">
        <v>2</v>
      </c>
      <c r="D12" s="34"/>
      <c r="E12" s="16">
        <v>1</v>
      </c>
      <c r="F12" s="16">
        <v>1</v>
      </c>
      <c r="G12" s="14"/>
      <c r="H12" s="24"/>
      <c r="I12" s="24"/>
    </row>
    <row r="13" spans="1:9" ht="17.100000000000001" customHeight="1">
      <c r="A13" s="23">
        <v>3</v>
      </c>
      <c r="B13" s="25" t="s">
        <v>21</v>
      </c>
      <c r="C13" s="20" t="s">
        <v>41</v>
      </c>
      <c r="D13" s="19">
        <v>0.8833333333333333</v>
      </c>
      <c r="E13" s="33"/>
      <c r="F13" s="20" t="s">
        <v>38</v>
      </c>
      <c r="G13" s="8"/>
      <c r="H13" s="23">
        <f>SUM(C14:G14)</f>
        <v>5</v>
      </c>
      <c r="I13" s="23"/>
    </row>
    <row r="14" spans="1:9" ht="17.100000000000001" customHeight="1">
      <c r="A14" s="24"/>
      <c r="B14" s="26"/>
      <c r="C14" s="16">
        <v>2</v>
      </c>
      <c r="D14" s="16">
        <v>2</v>
      </c>
      <c r="E14" s="34"/>
      <c r="F14" s="16">
        <v>1</v>
      </c>
      <c r="G14" s="14"/>
      <c r="H14" s="24"/>
      <c r="I14" s="24"/>
    </row>
    <row r="15" spans="1:9" ht="17.100000000000001" customHeight="1">
      <c r="A15" s="23">
        <v>4</v>
      </c>
      <c r="B15" s="25" t="s">
        <v>22</v>
      </c>
      <c r="C15" s="20" t="s">
        <v>52</v>
      </c>
      <c r="D15" s="21">
        <v>0.88194444444444453</v>
      </c>
      <c r="E15" s="20" t="s">
        <v>37</v>
      </c>
      <c r="F15" s="33"/>
      <c r="G15" s="8"/>
      <c r="H15" s="23">
        <f>SUM(C16:G16)</f>
        <v>6</v>
      </c>
      <c r="I15" s="23"/>
    </row>
    <row r="16" spans="1:9" ht="17.100000000000001" customHeight="1">
      <c r="A16" s="24"/>
      <c r="B16" s="26"/>
      <c r="C16" s="16">
        <v>2</v>
      </c>
      <c r="D16" s="16">
        <v>2</v>
      </c>
      <c r="E16" s="16">
        <v>2</v>
      </c>
      <c r="F16" s="34"/>
      <c r="G16" s="14"/>
      <c r="H16" s="24"/>
      <c r="I16" s="24"/>
    </row>
    <row r="17" spans="1:9" ht="17.100000000000001" customHeight="1">
      <c r="A17" s="23">
        <v>5</v>
      </c>
      <c r="B17" s="35"/>
      <c r="C17" s="8"/>
      <c r="D17" s="8"/>
      <c r="E17" s="8"/>
      <c r="F17" s="8"/>
      <c r="G17" s="36"/>
      <c r="H17" s="23"/>
      <c r="I17" s="37"/>
    </row>
    <row r="18" spans="1:9" ht="17.100000000000001" customHeight="1">
      <c r="A18" s="24"/>
      <c r="B18" s="35"/>
      <c r="C18" s="14"/>
      <c r="D18" s="14"/>
      <c r="E18" s="14"/>
      <c r="F18" s="14"/>
      <c r="G18" s="36"/>
      <c r="H18" s="24"/>
      <c r="I18" s="37"/>
    </row>
    <row r="19" spans="1:9" ht="17.100000000000001" customHeight="1">
      <c r="B19" s="12" t="s">
        <v>15</v>
      </c>
    </row>
    <row r="20" spans="1:9" ht="25.5">
      <c r="A20" s="14" t="s">
        <v>10</v>
      </c>
      <c r="B20" s="16" t="s">
        <v>11</v>
      </c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 t="s">
        <v>12</v>
      </c>
      <c r="I20" s="14" t="s">
        <v>13</v>
      </c>
    </row>
    <row r="21" spans="1:9" ht="17.100000000000001" customHeight="1">
      <c r="A21" s="23">
        <v>1</v>
      </c>
      <c r="B21" s="25" t="s">
        <v>23</v>
      </c>
      <c r="C21" s="33"/>
      <c r="D21" s="19">
        <v>0.22291666666666665</v>
      </c>
      <c r="E21" s="20" t="s">
        <v>40</v>
      </c>
      <c r="F21" s="8" t="s">
        <v>50</v>
      </c>
      <c r="G21" s="20" t="s">
        <v>43</v>
      </c>
      <c r="H21" s="23">
        <f>SUM(C22:G22)</f>
        <v>5</v>
      </c>
      <c r="I21" s="23"/>
    </row>
    <row r="22" spans="1:9" ht="17.100000000000001" customHeight="1">
      <c r="A22" s="24"/>
      <c r="B22" s="26"/>
      <c r="C22" s="34"/>
      <c r="D22" s="16">
        <v>1</v>
      </c>
      <c r="E22" s="16">
        <v>1</v>
      </c>
      <c r="F22" s="16">
        <v>1</v>
      </c>
      <c r="G22" s="16">
        <v>2</v>
      </c>
      <c r="H22" s="24"/>
      <c r="I22" s="24"/>
    </row>
    <row r="23" spans="1:9" ht="17.100000000000001" customHeight="1">
      <c r="A23" s="23">
        <v>2</v>
      </c>
      <c r="B23" s="25" t="s">
        <v>24</v>
      </c>
      <c r="C23" s="20" t="s">
        <v>34</v>
      </c>
      <c r="D23" s="33"/>
      <c r="E23" s="8" t="s">
        <v>52</v>
      </c>
      <c r="F23" s="20" t="s">
        <v>35</v>
      </c>
      <c r="G23" s="8" t="s">
        <v>53</v>
      </c>
      <c r="H23" s="23">
        <f>SUM(C24:G24)</f>
        <v>8</v>
      </c>
      <c r="I23" s="23"/>
    </row>
    <row r="24" spans="1:9" ht="17.100000000000001" customHeight="1">
      <c r="A24" s="24"/>
      <c r="B24" s="26"/>
      <c r="C24" s="16">
        <v>2</v>
      </c>
      <c r="D24" s="34"/>
      <c r="E24" s="16">
        <v>2</v>
      </c>
      <c r="F24" s="16">
        <v>2</v>
      </c>
      <c r="G24" s="16">
        <v>2</v>
      </c>
      <c r="H24" s="24"/>
      <c r="I24" s="24"/>
    </row>
    <row r="25" spans="1:9" ht="17.100000000000001" customHeight="1">
      <c r="A25" s="23">
        <v>3</v>
      </c>
      <c r="B25" s="25" t="s">
        <v>25</v>
      </c>
      <c r="C25" s="20" t="s">
        <v>39</v>
      </c>
      <c r="D25" s="19">
        <v>0.18124999999999999</v>
      </c>
      <c r="E25" s="33"/>
      <c r="F25" s="20" t="s">
        <v>50</v>
      </c>
      <c r="G25" s="20" t="s">
        <v>46</v>
      </c>
      <c r="H25" s="23">
        <f>SUM(C26:G26)</f>
        <v>6</v>
      </c>
      <c r="I25" s="23"/>
    </row>
    <row r="26" spans="1:9" ht="17.100000000000001" customHeight="1">
      <c r="A26" s="24"/>
      <c r="B26" s="26"/>
      <c r="C26" s="16">
        <v>2</v>
      </c>
      <c r="D26" s="16">
        <v>1</v>
      </c>
      <c r="E26" s="34"/>
      <c r="F26" s="16">
        <v>1</v>
      </c>
      <c r="G26" s="16">
        <v>2</v>
      </c>
      <c r="H26" s="24"/>
      <c r="I26" s="24"/>
    </row>
    <row r="27" spans="1:9" ht="17.100000000000001" customHeight="1">
      <c r="A27" s="23">
        <v>4</v>
      </c>
      <c r="B27" s="25" t="s">
        <v>26</v>
      </c>
      <c r="C27" s="8" t="s">
        <v>49</v>
      </c>
      <c r="D27" s="21">
        <v>0.55625000000000002</v>
      </c>
      <c r="E27" s="20" t="s">
        <v>49</v>
      </c>
      <c r="F27" s="33"/>
      <c r="G27" s="8" t="s">
        <v>52</v>
      </c>
      <c r="H27" s="23">
        <f t="shared" ref="H27" si="0">SUM(C28:G28)</f>
        <v>7</v>
      </c>
      <c r="I27" s="23"/>
    </row>
    <row r="28" spans="1:9" ht="17.100000000000001" customHeight="1">
      <c r="A28" s="24"/>
      <c r="B28" s="26"/>
      <c r="C28" s="16">
        <v>2</v>
      </c>
      <c r="D28" s="16">
        <v>1</v>
      </c>
      <c r="E28" s="16">
        <v>2</v>
      </c>
      <c r="F28" s="34"/>
      <c r="G28" s="16">
        <v>2</v>
      </c>
      <c r="H28" s="24"/>
      <c r="I28" s="24"/>
    </row>
    <row r="29" spans="1:9" ht="17.100000000000001" customHeight="1">
      <c r="A29" s="23">
        <v>5</v>
      </c>
      <c r="B29" s="25" t="s">
        <v>27</v>
      </c>
      <c r="C29" s="20" t="s">
        <v>44</v>
      </c>
      <c r="D29" s="8" t="s">
        <v>45</v>
      </c>
      <c r="E29" s="20" t="s">
        <v>47</v>
      </c>
      <c r="F29" s="8" t="s">
        <v>51</v>
      </c>
      <c r="G29" s="38"/>
      <c r="H29" s="23">
        <f t="shared" ref="H29" si="1">SUM(C30:G30)</f>
        <v>4</v>
      </c>
      <c r="I29" s="37"/>
    </row>
    <row r="30" spans="1:9" ht="17.100000000000001" customHeight="1">
      <c r="A30" s="24"/>
      <c r="B30" s="26"/>
      <c r="C30" s="16">
        <v>1</v>
      </c>
      <c r="D30" s="16">
        <v>1</v>
      </c>
      <c r="E30" s="16">
        <v>1</v>
      </c>
      <c r="F30" s="16">
        <v>1</v>
      </c>
      <c r="G30" s="38"/>
      <c r="H30" s="24"/>
      <c r="I30" s="37"/>
    </row>
    <row r="31" spans="1:9" ht="17.100000000000001" customHeight="1"/>
    <row r="32" spans="1:9" ht="17.100000000000001" customHeight="1">
      <c r="B32" s="9" t="str">
        <f>B15</f>
        <v>Омское ГОСБ</v>
      </c>
      <c r="C32" s="39" t="str">
        <f>B33</f>
        <v>Новосибирское ГОСБ</v>
      </c>
      <c r="D32" s="40"/>
      <c r="E32" s="40"/>
      <c r="F32" s="18"/>
    </row>
    <row r="33" spans="2:9" ht="17.100000000000001" customHeight="1">
      <c r="B33" s="9" t="str">
        <f>B27</f>
        <v>Новосибирское ГОСБ</v>
      </c>
      <c r="C33" s="41" t="s">
        <v>56</v>
      </c>
      <c r="D33" s="42"/>
      <c r="E33" s="43"/>
      <c r="F33" s="44" t="str">
        <f>C34</f>
        <v>Аппарат ТБ</v>
      </c>
      <c r="G33" s="45"/>
      <c r="H33" s="45"/>
      <c r="I33" s="49" t="s">
        <v>7</v>
      </c>
    </row>
    <row r="34" spans="2:9" ht="17.100000000000001" customHeight="1">
      <c r="B34" s="9" t="str">
        <f>B13</f>
        <v>Красноярское ГОСБ</v>
      </c>
      <c r="C34" s="39" t="str">
        <f>B35</f>
        <v>Аппарат ТБ</v>
      </c>
      <c r="D34" s="40"/>
      <c r="E34" s="52"/>
      <c r="F34" s="50">
        <v>0.88402777777777775</v>
      </c>
      <c r="G34" s="51"/>
      <c r="H34" s="51"/>
      <c r="I34" s="49"/>
    </row>
    <row r="35" spans="2:9" ht="17.100000000000001" customHeight="1">
      <c r="B35" s="9" t="str">
        <f>B23</f>
        <v>Аппарат ТБ</v>
      </c>
      <c r="C35" s="41" t="s">
        <v>55</v>
      </c>
      <c r="D35" s="42"/>
      <c r="E35" s="42"/>
      <c r="F35" s="18"/>
    </row>
    <row r="36" spans="2:9" ht="17.100000000000001" customHeight="1"/>
    <row r="37" spans="2:9" ht="17.100000000000001" customHeight="1">
      <c r="B37" s="9" t="str">
        <f>B32</f>
        <v>Омское ГОСБ</v>
      </c>
      <c r="C37" s="47" t="str">
        <f>B37</f>
        <v>Омское ГОСБ</v>
      </c>
      <c r="D37" s="48"/>
      <c r="E37" s="48"/>
      <c r="F37" s="49" t="s">
        <v>3</v>
      </c>
    </row>
    <row r="38" spans="2:9" ht="17.100000000000001" customHeight="1">
      <c r="B38" s="9" t="str">
        <f>B34</f>
        <v>Красноярское ГОСБ</v>
      </c>
      <c r="C38" s="41" t="s">
        <v>37</v>
      </c>
      <c r="D38" s="42"/>
      <c r="E38" s="42"/>
      <c r="F38" s="49"/>
    </row>
    <row r="39" spans="2:9" ht="17.100000000000001" customHeight="1"/>
    <row r="40" spans="2:9" ht="17.100000000000001" customHeight="1">
      <c r="B40" s="9" t="str">
        <f>B11</f>
        <v>Кызылское+Абаканское ГОСБ</v>
      </c>
      <c r="C40" s="47" t="str">
        <f>B41</f>
        <v>Томское ГОСБ</v>
      </c>
      <c r="D40" s="48"/>
      <c r="E40" s="48"/>
      <c r="F40" s="49" t="s">
        <v>6</v>
      </c>
    </row>
    <row r="41" spans="2:9" ht="17.100000000000001" customHeight="1">
      <c r="B41" s="9" t="str">
        <f>B25</f>
        <v>Томское ГОСБ</v>
      </c>
      <c r="C41" s="41" t="s">
        <v>41</v>
      </c>
      <c r="D41" s="42"/>
      <c r="E41" s="42"/>
      <c r="F41" s="49"/>
    </row>
    <row r="42" spans="2:9" ht="17.100000000000001" customHeight="1">
      <c r="F42" t="s">
        <v>16</v>
      </c>
    </row>
    <row r="43" spans="2:9" ht="17.100000000000001" customHeight="1">
      <c r="B43" s="9" t="str">
        <f>B9</f>
        <v>Сборная ПЦП</v>
      </c>
      <c r="C43" s="47" t="str">
        <f>B43</f>
        <v>Сборная ПЦП</v>
      </c>
      <c r="D43" s="48"/>
      <c r="E43" s="48"/>
      <c r="F43" s="49" t="s">
        <v>28</v>
      </c>
    </row>
    <row r="44" spans="2:9" ht="17.100000000000001" customHeight="1">
      <c r="B44" s="9" t="str">
        <f>B21</f>
        <v>Кемеровское ГОСБ</v>
      </c>
      <c r="C44" s="41" t="s">
        <v>54</v>
      </c>
      <c r="D44" s="42"/>
      <c r="E44" s="42"/>
      <c r="F44" s="49"/>
    </row>
    <row r="45" spans="2:9" ht="17.100000000000001" customHeight="1"/>
    <row r="46" spans="2:9" ht="17.100000000000001" customHeight="1">
      <c r="B46" s="9"/>
      <c r="C46" s="47" t="str">
        <f>B29</f>
        <v>Алтайское ГОСБ</v>
      </c>
      <c r="D46" s="48"/>
      <c r="E46" s="48"/>
      <c r="F46" s="49" t="s">
        <v>29</v>
      </c>
    </row>
    <row r="47" spans="2:9" ht="17.100000000000001" customHeight="1">
      <c r="B47" s="9"/>
      <c r="C47" s="41"/>
      <c r="D47" s="42"/>
      <c r="E47" s="42"/>
      <c r="F47" s="49"/>
    </row>
    <row r="48" spans="2:9" ht="17.100000000000001" customHeight="1">
      <c r="F48" t="s">
        <v>16</v>
      </c>
    </row>
    <row r="49" spans="2:9" ht="17.100000000000001" customHeight="1">
      <c r="B49" s="2" t="s">
        <v>1</v>
      </c>
      <c r="C49" s="5"/>
      <c r="D49" s="10"/>
      <c r="E49" s="10"/>
      <c r="F49" s="5"/>
      <c r="G49" s="46" t="s">
        <v>9</v>
      </c>
      <c r="H49" s="46"/>
      <c r="I49" s="1"/>
    </row>
    <row r="50" spans="2:9">
      <c r="C50" s="11"/>
    </row>
  </sheetData>
  <mergeCells count="76">
    <mergeCell ref="F34:H34"/>
    <mergeCell ref="I33:I34"/>
    <mergeCell ref="C34:E34"/>
    <mergeCell ref="C35:E35"/>
    <mergeCell ref="C37:E37"/>
    <mergeCell ref="F37:F38"/>
    <mergeCell ref="C38:E38"/>
    <mergeCell ref="G49:H49"/>
    <mergeCell ref="C40:E40"/>
    <mergeCell ref="F40:F41"/>
    <mergeCell ref="C41:E41"/>
    <mergeCell ref="C43:E43"/>
    <mergeCell ref="F43:F44"/>
    <mergeCell ref="C44:E44"/>
    <mergeCell ref="C46:E46"/>
    <mergeCell ref="F46:F47"/>
    <mergeCell ref="C47:E47"/>
    <mergeCell ref="C32:E32"/>
    <mergeCell ref="C33:E33"/>
    <mergeCell ref="A27:A28"/>
    <mergeCell ref="B27:B28"/>
    <mergeCell ref="F27:F28"/>
    <mergeCell ref="F33:H33"/>
    <mergeCell ref="H27:H28"/>
    <mergeCell ref="I27:I28"/>
    <mergeCell ref="A29:A30"/>
    <mergeCell ref="B29:B30"/>
    <mergeCell ref="G29:G30"/>
    <mergeCell ref="H29:H30"/>
    <mergeCell ref="I29:I30"/>
    <mergeCell ref="A23:A24"/>
    <mergeCell ref="B23:B24"/>
    <mergeCell ref="D23:D24"/>
    <mergeCell ref="H23:H24"/>
    <mergeCell ref="I23:I24"/>
    <mergeCell ref="A25:A26"/>
    <mergeCell ref="B25:B26"/>
    <mergeCell ref="E25:E26"/>
    <mergeCell ref="H25:H26"/>
    <mergeCell ref="I25:I26"/>
    <mergeCell ref="A17:A18"/>
    <mergeCell ref="B17:B18"/>
    <mergeCell ref="G17:G18"/>
    <mergeCell ref="H17:H18"/>
    <mergeCell ref="I17:I18"/>
    <mergeCell ref="A21:A22"/>
    <mergeCell ref="B21:B22"/>
    <mergeCell ref="C21:C22"/>
    <mergeCell ref="H21:H22"/>
    <mergeCell ref="I21:I22"/>
    <mergeCell ref="A13:A14"/>
    <mergeCell ref="B13:B14"/>
    <mergeCell ref="E13:E14"/>
    <mergeCell ref="H13:H14"/>
    <mergeCell ref="I13:I14"/>
    <mergeCell ref="A15:A16"/>
    <mergeCell ref="B15:B16"/>
    <mergeCell ref="F15:F16"/>
    <mergeCell ref="H15:H16"/>
    <mergeCell ref="I15:I16"/>
    <mergeCell ref="H11:H12"/>
    <mergeCell ref="I11:I12"/>
    <mergeCell ref="A9:A10"/>
    <mergeCell ref="B9:B10"/>
    <mergeCell ref="A1:I1"/>
    <mergeCell ref="A2:I2"/>
    <mergeCell ref="A3:I3"/>
    <mergeCell ref="C4:D4"/>
    <mergeCell ref="C5:D5"/>
    <mergeCell ref="H5:I5"/>
    <mergeCell ref="C9:C10"/>
    <mergeCell ref="H9:H10"/>
    <mergeCell ref="I9:I10"/>
    <mergeCell ref="A11:A12"/>
    <mergeCell ref="B11:B12"/>
    <mergeCell ref="D11:D12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0"/>
  <sheetViews>
    <sheetView view="pageBreakPreview" zoomScaleNormal="85" zoomScaleSheetLayoutView="100" workbookViewId="0">
      <selection sqref="A1:I1"/>
    </sheetView>
  </sheetViews>
  <sheetFormatPr defaultRowHeight="12.75"/>
  <cols>
    <col min="1" max="1" width="4.28515625" customWidth="1"/>
    <col min="2" max="2" width="27.5703125" customWidth="1"/>
    <col min="3" max="9" width="9.7109375" customWidth="1"/>
  </cols>
  <sheetData>
    <row r="1" spans="1:9" ht="18" customHeight="1">
      <c r="A1" s="27" t="s">
        <v>2</v>
      </c>
      <c r="B1" s="27"/>
      <c r="C1" s="27"/>
      <c r="D1" s="27"/>
      <c r="E1" s="27"/>
      <c r="F1" s="27"/>
      <c r="G1" s="27"/>
      <c r="H1" s="27"/>
      <c r="I1" s="27"/>
    </row>
    <row r="2" spans="1:9" ht="21.75" customHeight="1">
      <c r="A2" s="28" t="s">
        <v>30</v>
      </c>
      <c r="B2" s="28"/>
      <c r="C2" s="28"/>
      <c r="D2" s="28"/>
      <c r="E2" s="28"/>
      <c r="F2" s="28"/>
      <c r="G2" s="28"/>
      <c r="H2" s="28"/>
      <c r="I2" s="28"/>
    </row>
    <row r="3" spans="1:9" ht="12.75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</row>
    <row r="4" spans="1:9" ht="12.75" customHeight="1">
      <c r="A4" s="3"/>
      <c r="B4" s="3" t="s">
        <v>4</v>
      </c>
      <c r="C4" s="30" t="s">
        <v>8</v>
      </c>
      <c r="D4" s="30"/>
      <c r="E4" s="3"/>
      <c r="F4" s="3"/>
      <c r="G4" s="3"/>
      <c r="H4" s="3"/>
      <c r="I4" s="3"/>
    </row>
    <row r="5" spans="1:9">
      <c r="A5" s="7"/>
      <c r="B5" s="4" t="s">
        <v>5</v>
      </c>
      <c r="C5" s="31">
        <v>45079</v>
      </c>
      <c r="D5" s="32"/>
      <c r="G5" s="3" t="s">
        <v>18</v>
      </c>
      <c r="H5" s="32" t="s">
        <v>19</v>
      </c>
      <c r="I5" s="32"/>
    </row>
    <row r="6" spans="1:9">
      <c r="A6" s="7"/>
      <c r="B6" s="4"/>
      <c r="C6" s="6"/>
      <c r="G6" s="3"/>
      <c r="H6" s="15"/>
      <c r="I6" s="15"/>
    </row>
    <row r="7" spans="1:9" ht="17.100000000000001" customHeight="1">
      <c r="B7" s="12" t="s">
        <v>14</v>
      </c>
    </row>
    <row r="8" spans="1:9" ht="27.75" customHeight="1">
      <c r="A8" s="17" t="s">
        <v>10</v>
      </c>
      <c r="B8" s="17" t="s">
        <v>11</v>
      </c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 t="s">
        <v>12</v>
      </c>
      <c r="I8" s="17" t="s">
        <v>13</v>
      </c>
    </row>
    <row r="9" spans="1:9" ht="17.100000000000001" customHeight="1">
      <c r="A9" s="23">
        <v>1</v>
      </c>
      <c r="B9" s="25" t="s">
        <v>20</v>
      </c>
      <c r="C9" s="33"/>
      <c r="D9" s="19">
        <v>0.8833333333333333</v>
      </c>
      <c r="E9" s="20" t="s">
        <v>41</v>
      </c>
      <c r="F9" s="20" t="s">
        <v>60</v>
      </c>
      <c r="G9" s="8" t="s">
        <v>47</v>
      </c>
      <c r="H9" s="23">
        <f>SUM(C10:G10)</f>
        <v>8</v>
      </c>
      <c r="I9" s="23"/>
    </row>
    <row r="10" spans="1:9" ht="17.100000000000001" customHeight="1">
      <c r="A10" s="24"/>
      <c r="B10" s="26"/>
      <c r="C10" s="34"/>
      <c r="D10" s="16">
        <v>2</v>
      </c>
      <c r="E10" s="16">
        <v>2</v>
      </c>
      <c r="F10" s="16">
        <v>2</v>
      </c>
      <c r="G10" s="16">
        <v>2</v>
      </c>
      <c r="H10" s="24"/>
      <c r="I10" s="24"/>
    </row>
    <row r="11" spans="1:9" ht="17.100000000000001" customHeight="1">
      <c r="A11" s="23">
        <v>2</v>
      </c>
      <c r="B11" s="25" t="s">
        <v>32</v>
      </c>
      <c r="C11" s="20" t="s">
        <v>48</v>
      </c>
      <c r="D11" s="33"/>
      <c r="E11" s="20" t="s">
        <v>50</v>
      </c>
      <c r="F11" s="20" t="s">
        <v>35</v>
      </c>
      <c r="G11" s="8" t="s">
        <v>58</v>
      </c>
      <c r="H11" s="23">
        <f>SUM(C12:G12)</f>
        <v>5</v>
      </c>
      <c r="I11" s="23"/>
    </row>
    <row r="12" spans="1:9" ht="17.100000000000001" customHeight="1">
      <c r="A12" s="24"/>
      <c r="B12" s="26"/>
      <c r="C12" s="16">
        <v>1</v>
      </c>
      <c r="D12" s="34"/>
      <c r="E12" s="16">
        <v>1</v>
      </c>
      <c r="F12" s="16">
        <v>2</v>
      </c>
      <c r="G12" s="16">
        <v>1</v>
      </c>
      <c r="H12" s="24"/>
      <c r="I12" s="24"/>
    </row>
    <row r="13" spans="1:9" ht="17.100000000000001" customHeight="1">
      <c r="A13" s="23">
        <v>3</v>
      </c>
      <c r="B13" s="25" t="s">
        <v>26</v>
      </c>
      <c r="C13" s="20" t="s">
        <v>42</v>
      </c>
      <c r="D13" s="19">
        <v>0.87916666666666676</v>
      </c>
      <c r="E13" s="33"/>
      <c r="F13" s="20" t="s">
        <v>37</v>
      </c>
      <c r="G13" s="8" t="s">
        <v>65</v>
      </c>
      <c r="H13" s="23">
        <f>SUM(C14:G14)</f>
        <v>6</v>
      </c>
      <c r="I13" s="23"/>
    </row>
    <row r="14" spans="1:9" ht="17.100000000000001" customHeight="1">
      <c r="A14" s="24"/>
      <c r="B14" s="26"/>
      <c r="C14" s="16">
        <v>1</v>
      </c>
      <c r="D14" s="16">
        <v>2</v>
      </c>
      <c r="E14" s="34"/>
      <c r="F14" s="16">
        <v>2</v>
      </c>
      <c r="G14" s="16">
        <v>1</v>
      </c>
      <c r="H14" s="24"/>
      <c r="I14" s="24"/>
    </row>
    <row r="15" spans="1:9" ht="17.100000000000001" customHeight="1">
      <c r="A15" s="23">
        <v>4</v>
      </c>
      <c r="B15" s="25" t="s">
        <v>21</v>
      </c>
      <c r="C15" s="20" t="s">
        <v>61</v>
      </c>
      <c r="D15" s="21">
        <v>0.55625000000000002</v>
      </c>
      <c r="E15" s="20" t="s">
        <v>38</v>
      </c>
      <c r="F15" s="33"/>
      <c r="G15" s="8" t="s">
        <v>51</v>
      </c>
      <c r="H15" s="23">
        <f>SUM(C16:G16)</f>
        <v>4</v>
      </c>
      <c r="I15" s="23"/>
    </row>
    <row r="16" spans="1:9" ht="17.100000000000001" customHeight="1">
      <c r="A16" s="24"/>
      <c r="B16" s="26"/>
      <c r="C16" s="16">
        <v>1</v>
      </c>
      <c r="D16" s="16">
        <v>1</v>
      </c>
      <c r="E16" s="16">
        <v>1</v>
      </c>
      <c r="F16" s="34"/>
      <c r="G16" s="16">
        <v>1</v>
      </c>
      <c r="H16" s="24"/>
      <c r="I16" s="24"/>
    </row>
    <row r="17" spans="1:9" ht="17.100000000000001" customHeight="1">
      <c r="A17" s="23">
        <v>5</v>
      </c>
      <c r="B17" s="25" t="s">
        <v>23</v>
      </c>
      <c r="C17" s="8" t="s">
        <v>46</v>
      </c>
      <c r="D17" s="8" t="s">
        <v>55</v>
      </c>
      <c r="E17" s="8" t="s">
        <v>57</v>
      </c>
      <c r="F17" s="8" t="s">
        <v>52</v>
      </c>
      <c r="G17" s="38"/>
      <c r="H17" s="23">
        <f>SUM(C18:G18)</f>
        <v>7</v>
      </c>
      <c r="I17" s="37"/>
    </row>
    <row r="18" spans="1:9" ht="17.100000000000001" customHeight="1">
      <c r="A18" s="24"/>
      <c r="B18" s="26"/>
      <c r="C18" s="16">
        <v>1</v>
      </c>
      <c r="D18" s="16">
        <v>2</v>
      </c>
      <c r="E18" s="16">
        <v>2</v>
      </c>
      <c r="F18" s="16">
        <v>2</v>
      </c>
      <c r="G18" s="38"/>
      <c r="H18" s="24"/>
      <c r="I18" s="37"/>
    </row>
    <row r="19" spans="1:9" ht="17.100000000000001" customHeight="1">
      <c r="B19" s="12" t="s">
        <v>15</v>
      </c>
    </row>
    <row r="20" spans="1:9" ht="25.5">
      <c r="A20" s="17" t="s">
        <v>10</v>
      </c>
      <c r="B20" s="16" t="s">
        <v>11</v>
      </c>
      <c r="C20" s="17">
        <v>1</v>
      </c>
      <c r="D20" s="17">
        <v>2</v>
      </c>
      <c r="E20" s="17">
        <v>3</v>
      </c>
      <c r="F20" s="17">
        <v>4</v>
      </c>
      <c r="G20" s="17">
        <v>5</v>
      </c>
      <c r="H20" s="17" t="s">
        <v>12</v>
      </c>
      <c r="I20" s="17" t="s">
        <v>13</v>
      </c>
    </row>
    <row r="21" spans="1:9" ht="17.100000000000001" customHeight="1">
      <c r="A21" s="23">
        <v>1</v>
      </c>
      <c r="B21" s="25" t="s">
        <v>27</v>
      </c>
      <c r="C21" s="33"/>
      <c r="D21" s="19">
        <v>0.38958333333333334</v>
      </c>
      <c r="E21" s="20" t="s">
        <v>40</v>
      </c>
      <c r="F21" s="20" t="s">
        <v>65</v>
      </c>
      <c r="G21" s="20"/>
      <c r="H21" s="23">
        <f>SUM(C22:G22)</f>
        <v>3</v>
      </c>
      <c r="I21" s="23"/>
    </row>
    <row r="22" spans="1:9" ht="17.100000000000001" customHeight="1">
      <c r="A22" s="24"/>
      <c r="B22" s="26"/>
      <c r="C22" s="34"/>
      <c r="D22" s="16">
        <v>1</v>
      </c>
      <c r="E22" s="16">
        <v>1</v>
      </c>
      <c r="F22" s="16">
        <v>1</v>
      </c>
      <c r="G22" s="16"/>
      <c r="H22" s="24"/>
      <c r="I22" s="24"/>
    </row>
    <row r="23" spans="1:9" ht="17.100000000000001" customHeight="1">
      <c r="A23" s="23">
        <v>2</v>
      </c>
      <c r="B23" s="25" t="s">
        <v>25</v>
      </c>
      <c r="C23" s="20" t="s">
        <v>57</v>
      </c>
      <c r="D23" s="33"/>
      <c r="E23" s="20" t="s">
        <v>35</v>
      </c>
      <c r="F23" s="20" t="s">
        <v>58</v>
      </c>
      <c r="G23" s="20"/>
      <c r="H23" s="23">
        <f>SUM(C24:G24)</f>
        <v>5</v>
      </c>
      <c r="I23" s="23"/>
    </row>
    <row r="24" spans="1:9" ht="17.100000000000001" customHeight="1">
      <c r="A24" s="24"/>
      <c r="B24" s="26"/>
      <c r="C24" s="16">
        <v>2</v>
      </c>
      <c r="D24" s="34"/>
      <c r="E24" s="16">
        <v>2</v>
      </c>
      <c r="F24" s="16">
        <v>1</v>
      </c>
      <c r="G24" s="16"/>
      <c r="H24" s="24"/>
      <c r="I24" s="24"/>
    </row>
    <row r="25" spans="1:9" ht="17.100000000000001" customHeight="1">
      <c r="A25" s="23">
        <v>3</v>
      </c>
      <c r="B25" s="25" t="s">
        <v>22</v>
      </c>
      <c r="C25" s="20" t="s">
        <v>39</v>
      </c>
      <c r="D25" s="19">
        <v>0.55625000000000002</v>
      </c>
      <c r="E25" s="33"/>
      <c r="F25" s="20" t="s">
        <v>48</v>
      </c>
      <c r="G25" s="20"/>
      <c r="H25" s="23">
        <f>SUM(C26:G26)</f>
        <v>4</v>
      </c>
      <c r="I25" s="23"/>
    </row>
    <row r="26" spans="1:9" ht="17.100000000000001" customHeight="1">
      <c r="A26" s="24"/>
      <c r="B26" s="26"/>
      <c r="C26" s="16">
        <v>2</v>
      </c>
      <c r="D26" s="16">
        <v>1</v>
      </c>
      <c r="E26" s="34"/>
      <c r="F26" s="16">
        <v>1</v>
      </c>
      <c r="G26" s="16"/>
      <c r="H26" s="24"/>
      <c r="I26" s="24"/>
    </row>
    <row r="27" spans="1:9" ht="17.100000000000001" customHeight="1">
      <c r="A27" s="23">
        <v>4</v>
      </c>
      <c r="B27" s="25" t="s">
        <v>24</v>
      </c>
      <c r="C27" s="20" t="s">
        <v>57</v>
      </c>
      <c r="D27" s="21">
        <v>0.87986111111111109</v>
      </c>
      <c r="E27" s="20" t="s">
        <v>56</v>
      </c>
      <c r="F27" s="33"/>
      <c r="G27" s="20"/>
      <c r="H27" s="23">
        <f t="shared" ref="H27" si="0">SUM(C28:G28)</f>
        <v>6</v>
      </c>
      <c r="I27" s="23"/>
    </row>
    <row r="28" spans="1:9" ht="17.100000000000001" customHeight="1">
      <c r="A28" s="24"/>
      <c r="B28" s="26"/>
      <c r="C28" s="16">
        <v>2</v>
      </c>
      <c r="D28" s="16">
        <v>2</v>
      </c>
      <c r="E28" s="16">
        <v>2</v>
      </c>
      <c r="F28" s="34"/>
      <c r="G28" s="16"/>
      <c r="H28" s="24"/>
      <c r="I28" s="24"/>
    </row>
    <row r="29" spans="1:9" ht="17.100000000000001" customHeight="1">
      <c r="A29" s="23">
        <v>5</v>
      </c>
      <c r="B29" s="25"/>
      <c r="C29" s="20"/>
      <c r="D29" s="20"/>
      <c r="E29" s="20"/>
      <c r="F29" s="20"/>
      <c r="G29" s="38"/>
      <c r="H29" s="23"/>
      <c r="I29" s="37"/>
    </row>
    <row r="30" spans="1:9" ht="17.100000000000001" customHeight="1">
      <c r="A30" s="24"/>
      <c r="B30" s="26"/>
      <c r="C30" s="16"/>
      <c r="D30" s="16"/>
      <c r="E30" s="16"/>
      <c r="F30" s="16"/>
      <c r="G30" s="38"/>
      <c r="H30" s="24"/>
      <c r="I30" s="37"/>
    </row>
    <row r="31" spans="1:9" ht="17.100000000000001" customHeight="1"/>
    <row r="32" spans="1:9" ht="17.100000000000001" customHeight="1">
      <c r="B32" s="9" t="str">
        <f>B9</f>
        <v>Сборная ПЦП</v>
      </c>
      <c r="C32" s="39" t="str">
        <f>B32</f>
        <v>Сборная ПЦП</v>
      </c>
      <c r="D32" s="40"/>
      <c r="E32" s="40"/>
      <c r="F32" s="18"/>
    </row>
    <row r="33" spans="2:9" ht="17.100000000000001" customHeight="1">
      <c r="B33" s="9" t="str">
        <f>B23</f>
        <v>Томское ГОСБ</v>
      </c>
      <c r="C33" s="41" t="s">
        <v>37</v>
      </c>
      <c r="D33" s="42"/>
      <c r="E33" s="43"/>
      <c r="F33" s="44" t="str">
        <f>C34</f>
        <v>Кемеровское ГОСБ</v>
      </c>
      <c r="G33" s="45"/>
      <c r="H33" s="45"/>
      <c r="I33" s="49" t="s">
        <v>7</v>
      </c>
    </row>
    <row r="34" spans="2:9" ht="17.100000000000001" customHeight="1">
      <c r="B34" s="9" t="str">
        <f>B17</f>
        <v>Кемеровское ГОСБ</v>
      </c>
      <c r="C34" s="39" t="str">
        <f>B34</f>
        <v>Кемеровское ГОСБ</v>
      </c>
      <c r="D34" s="40"/>
      <c r="E34" s="52"/>
      <c r="F34" s="50">
        <v>0.93055555555555547</v>
      </c>
      <c r="G34" s="51"/>
      <c r="H34" s="51"/>
      <c r="I34" s="49"/>
    </row>
    <row r="35" spans="2:9" ht="17.100000000000001" customHeight="1">
      <c r="B35" s="9" t="str">
        <f>B27</f>
        <v>Аппарат ТБ</v>
      </c>
      <c r="C35" s="41" t="s">
        <v>53</v>
      </c>
      <c r="D35" s="42"/>
      <c r="E35" s="42"/>
      <c r="F35" s="18"/>
    </row>
    <row r="36" spans="2:9" ht="17.100000000000001" customHeight="1"/>
    <row r="37" spans="2:9" ht="17.100000000000001" customHeight="1">
      <c r="B37" s="9" t="str">
        <f>B33</f>
        <v>Томское ГОСБ</v>
      </c>
      <c r="C37" s="47" t="str">
        <f>B38</f>
        <v>Аппарат ТБ</v>
      </c>
      <c r="D37" s="48"/>
      <c r="E37" s="48"/>
      <c r="F37" s="49" t="s">
        <v>3</v>
      </c>
    </row>
    <row r="38" spans="2:9" ht="17.100000000000001" customHeight="1">
      <c r="B38" s="9" t="str">
        <f>B35</f>
        <v>Аппарат ТБ</v>
      </c>
      <c r="C38" s="41" t="s">
        <v>34</v>
      </c>
      <c r="D38" s="42"/>
      <c r="E38" s="42"/>
      <c r="F38" s="49"/>
    </row>
    <row r="39" spans="2:9" ht="17.100000000000001" customHeight="1"/>
    <row r="40" spans="2:9" ht="17.100000000000001" customHeight="1">
      <c r="B40" s="9" t="str">
        <f>B13</f>
        <v>Новосибирское ГОСБ</v>
      </c>
      <c r="C40" s="47" t="str">
        <f>B40</f>
        <v>Новосибирское ГОСБ</v>
      </c>
      <c r="D40" s="48"/>
      <c r="E40" s="48"/>
      <c r="F40" s="49" t="s">
        <v>6</v>
      </c>
    </row>
    <row r="41" spans="2:9" ht="17.100000000000001" customHeight="1">
      <c r="B41" s="9" t="str">
        <f>B25</f>
        <v>Омское ГОСБ</v>
      </c>
      <c r="C41" s="41" t="s">
        <v>34</v>
      </c>
      <c r="D41" s="42"/>
      <c r="E41" s="42"/>
      <c r="F41" s="49"/>
    </row>
    <row r="42" spans="2:9" ht="17.100000000000001" customHeight="1">
      <c r="F42" t="s">
        <v>16</v>
      </c>
    </row>
    <row r="43" spans="2:9" ht="17.100000000000001" customHeight="1">
      <c r="B43" s="9" t="str">
        <f>B11</f>
        <v>Кызылское+Абаканское ГОСБ</v>
      </c>
      <c r="C43" s="47" t="str">
        <f>B43</f>
        <v>Кызылское+Абаканское ГОСБ</v>
      </c>
      <c r="D43" s="48"/>
      <c r="E43" s="48"/>
      <c r="F43" s="49" t="s">
        <v>28</v>
      </c>
    </row>
    <row r="44" spans="2:9" ht="17.100000000000001" customHeight="1">
      <c r="B44" s="9" t="str">
        <f>B21</f>
        <v>Алтайское ГОСБ</v>
      </c>
      <c r="C44" s="41" t="s">
        <v>57</v>
      </c>
      <c r="D44" s="42"/>
      <c r="E44" s="42"/>
      <c r="F44" s="49"/>
    </row>
    <row r="45" spans="2:9" ht="17.100000000000001" customHeight="1"/>
    <row r="46" spans="2:9" ht="17.100000000000001" customHeight="1">
      <c r="B46" s="9"/>
      <c r="C46" s="47" t="str">
        <f>B15</f>
        <v>Красноярское ГОСБ</v>
      </c>
      <c r="D46" s="48"/>
      <c r="E46" s="48"/>
      <c r="F46" s="49" t="s">
        <v>29</v>
      </c>
    </row>
    <row r="47" spans="2:9" ht="17.100000000000001" customHeight="1">
      <c r="B47" s="9"/>
      <c r="C47" s="41"/>
      <c r="D47" s="42"/>
      <c r="E47" s="42"/>
      <c r="F47" s="49"/>
    </row>
    <row r="48" spans="2:9" ht="17.100000000000001" customHeight="1">
      <c r="F48" t="s">
        <v>16</v>
      </c>
    </row>
    <row r="49" spans="2:9" ht="17.100000000000001" customHeight="1">
      <c r="B49" s="2" t="s">
        <v>1</v>
      </c>
      <c r="C49" s="5"/>
      <c r="D49" s="10"/>
      <c r="E49" s="10"/>
      <c r="F49" s="5"/>
      <c r="G49" s="46" t="s">
        <v>9</v>
      </c>
      <c r="H49" s="46"/>
      <c r="I49" s="1"/>
    </row>
    <row r="50" spans="2:9">
      <c r="C50" s="11"/>
    </row>
  </sheetData>
  <mergeCells count="76">
    <mergeCell ref="A1:I1"/>
    <mergeCell ref="A2:I2"/>
    <mergeCell ref="A3:I3"/>
    <mergeCell ref="C4:D4"/>
    <mergeCell ref="C5:D5"/>
    <mergeCell ref="H5:I5"/>
    <mergeCell ref="A11:A12"/>
    <mergeCell ref="B11:B12"/>
    <mergeCell ref="D11:D12"/>
    <mergeCell ref="H11:H12"/>
    <mergeCell ref="I11:I12"/>
    <mergeCell ref="A9:A10"/>
    <mergeCell ref="B9:B10"/>
    <mergeCell ref="C9:C10"/>
    <mergeCell ref="H9:H10"/>
    <mergeCell ref="I9:I10"/>
    <mergeCell ref="A15:A16"/>
    <mergeCell ref="B15:B16"/>
    <mergeCell ref="F15:F16"/>
    <mergeCell ref="H15:H16"/>
    <mergeCell ref="I15:I16"/>
    <mergeCell ref="A13:A14"/>
    <mergeCell ref="B13:B14"/>
    <mergeCell ref="E13:E14"/>
    <mergeCell ref="H13:H14"/>
    <mergeCell ref="I13:I14"/>
    <mergeCell ref="A21:A22"/>
    <mergeCell ref="B21:B22"/>
    <mergeCell ref="C21:C22"/>
    <mergeCell ref="H21:H22"/>
    <mergeCell ref="I21:I22"/>
    <mergeCell ref="A17:A18"/>
    <mergeCell ref="B17:B18"/>
    <mergeCell ref="G17:G18"/>
    <mergeCell ref="H17:H18"/>
    <mergeCell ref="I17:I18"/>
    <mergeCell ref="A25:A26"/>
    <mergeCell ref="B25:B26"/>
    <mergeCell ref="E25:E26"/>
    <mergeCell ref="H25:H26"/>
    <mergeCell ref="I25:I26"/>
    <mergeCell ref="A23:A24"/>
    <mergeCell ref="B23:B24"/>
    <mergeCell ref="D23:D24"/>
    <mergeCell ref="H23:H24"/>
    <mergeCell ref="I23:I24"/>
    <mergeCell ref="A29:A30"/>
    <mergeCell ref="B29:B30"/>
    <mergeCell ref="G29:G30"/>
    <mergeCell ref="H29:H30"/>
    <mergeCell ref="I29:I30"/>
    <mergeCell ref="A27:A28"/>
    <mergeCell ref="B27:B28"/>
    <mergeCell ref="F27:F28"/>
    <mergeCell ref="H27:H28"/>
    <mergeCell ref="I27:I28"/>
    <mergeCell ref="C32:E32"/>
    <mergeCell ref="C33:E33"/>
    <mergeCell ref="F33:H33"/>
    <mergeCell ref="I33:I34"/>
    <mergeCell ref="C34:E34"/>
    <mergeCell ref="F34:H34"/>
    <mergeCell ref="C35:E35"/>
    <mergeCell ref="C37:E37"/>
    <mergeCell ref="F37:F38"/>
    <mergeCell ref="C38:E38"/>
    <mergeCell ref="C40:E40"/>
    <mergeCell ref="F40:F41"/>
    <mergeCell ref="C41:E41"/>
    <mergeCell ref="G49:H49"/>
    <mergeCell ref="C43:E43"/>
    <mergeCell ref="F43:F44"/>
    <mergeCell ref="C44:E44"/>
    <mergeCell ref="C46:E46"/>
    <mergeCell ref="F46:F47"/>
    <mergeCell ref="C47:E47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0"/>
  <sheetViews>
    <sheetView view="pageBreakPreview" zoomScaleNormal="100" zoomScaleSheetLayoutView="100" workbookViewId="0">
      <selection sqref="A1:I1"/>
    </sheetView>
  </sheetViews>
  <sheetFormatPr defaultRowHeight="12.75"/>
  <cols>
    <col min="1" max="1" width="4.28515625" customWidth="1"/>
    <col min="2" max="2" width="27.5703125" customWidth="1"/>
    <col min="3" max="9" width="9.7109375" customWidth="1"/>
  </cols>
  <sheetData>
    <row r="1" spans="1:9" ht="18" customHeight="1">
      <c r="A1" s="27" t="s">
        <v>2</v>
      </c>
      <c r="B1" s="27"/>
      <c r="C1" s="27"/>
      <c r="D1" s="27"/>
      <c r="E1" s="27"/>
      <c r="F1" s="27"/>
      <c r="G1" s="27"/>
      <c r="H1" s="27"/>
      <c r="I1" s="27"/>
    </row>
    <row r="2" spans="1:9" ht="21.75" customHeight="1">
      <c r="A2" s="28" t="s">
        <v>17</v>
      </c>
      <c r="B2" s="28"/>
      <c r="C2" s="28"/>
      <c r="D2" s="28"/>
      <c r="E2" s="28"/>
      <c r="F2" s="28"/>
      <c r="G2" s="28"/>
      <c r="H2" s="28"/>
      <c r="I2" s="28"/>
    </row>
    <row r="3" spans="1:9" ht="12.75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</row>
    <row r="4" spans="1:9" ht="12.75" customHeight="1">
      <c r="A4" s="3"/>
      <c r="B4" s="3" t="s">
        <v>4</v>
      </c>
      <c r="C4" s="30" t="s">
        <v>8</v>
      </c>
      <c r="D4" s="30"/>
      <c r="E4" s="3"/>
      <c r="F4" s="3"/>
      <c r="G4" s="3"/>
      <c r="H4" s="3"/>
      <c r="I4" s="3"/>
    </row>
    <row r="5" spans="1:9">
      <c r="A5" s="7"/>
      <c r="B5" s="4" t="s">
        <v>5</v>
      </c>
      <c r="C5" s="31">
        <v>45079</v>
      </c>
      <c r="D5" s="32"/>
      <c r="G5" s="3" t="s">
        <v>18</v>
      </c>
      <c r="H5" s="32" t="s">
        <v>31</v>
      </c>
      <c r="I5" s="32"/>
    </row>
    <row r="6" spans="1:9">
      <c r="A6" s="7"/>
      <c r="B6" s="4"/>
      <c r="C6" s="6"/>
      <c r="G6" s="3"/>
      <c r="H6" s="15"/>
      <c r="I6" s="15"/>
    </row>
    <row r="7" spans="1:9" ht="17.100000000000001" customHeight="1">
      <c r="B7" s="12" t="s">
        <v>14</v>
      </c>
    </row>
    <row r="8" spans="1:9" ht="27.75" customHeight="1">
      <c r="A8" s="17" t="s">
        <v>10</v>
      </c>
      <c r="B8" s="17" t="s">
        <v>11</v>
      </c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 t="s">
        <v>12</v>
      </c>
      <c r="I8" s="17" t="s">
        <v>13</v>
      </c>
    </row>
    <row r="9" spans="1:9" ht="17.100000000000001" customHeight="1">
      <c r="A9" s="23">
        <v>1</v>
      </c>
      <c r="B9" s="25" t="s">
        <v>27</v>
      </c>
      <c r="C9" s="33"/>
      <c r="D9" s="20" t="s">
        <v>57</v>
      </c>
      <c r="E9" s="8" t="s">
        <v>37</v>
      </c>
      <c r="F9" s="8" t="s">
        <v>51</v>
      </c>
      <c r="G9" s="20"/>
      <c r="H9" s="23">
        <f>SUM(C10:G10)</f>
        <v>5</v>
      </c>
      <c r="I9" s="23"/>
    </row>
    <row r="10" spans="1:9" ht="17.100000000000001" customHeight="1">
      <c r="A10" s="24"/>
      <c r="B10" s="26"/>
      <c r="C10" s="34"/>
      <c r="D10" s="16">
        <v>2</v>
      </c>
      <c r="E10" s="16">
        <v>2</v>
      </c>
      <c r="F10" s="16">
        <v>1</v>
      </c>
      <c r="G10" s="16"/>
      <c r="H10" s="24"/>
      <c r="I10" s="24"/>
    </row>
    <row r="11" spans="1:9" ht="17.100000000000001" customHeight="1">
      <c r="A11" s="23">
        <v>2</v>
      </c>
      <c r="B11" s="25" t="s">
        <v>20</v>
      </c>
      <c r="C11" s="20" t="s">
        <v>65</v>
      </c>
      <c r="D11" s="33"/>
      <c r="E11" s="8" t="s">
        <v>66</v>
      </c>
      <c r="F11" s="8" t="s">
        <v>61</v>
      </c>
      <c r="G11" s="20"/>
      <c r="H11" s="23">
        <f>SUM(C12:G12)</f>
        <v>3</v>
      </c>
      <c r="I11" s="23"/>
    </row>
    <row r="12" spans="1:9" ht="17.100000000000001" customHeight="1">
      <c r="A12" s="24"/>
      <c r="B12" s="26"/>
      <c r="C12" s="16">
        <v>1</v>
      </c>
      <c r="D12" s="34"/>
      <c r="E12" s="16">
        <v>1</v>
      </c>
      <c r="F12" s="16">
        <v>1</v>
      </c>
      <c r="G12" s="16"/>
      <c r="H12" s="24"/>
      <c r="I12" s="24"/>
    </row>
    <row r="13" spans="1:9" ht="17.100000000000001" customHeight="1">
      <c r="A13" s="23">
        <v>3</v>
      </c>
      <c r="B13" s="25" t="s">
        <v>23</v>
      </c>
      <c r="C13" s="8" t="s">
        <v>38</v>
      </c>
      <c r="D13" s="19">
        <v>0.88402777777777775</v>
      </c>
      <c r="E13" s="33"/>
      <c r="F13" s="20" t="s">
        <v>61</v>
      </c>
      <c r="G13" s="20"/>
      <c r="H13" s="23">
        <f>SUM(C14:G14)</f>
        <v>4</v>
      </c>
      <c r="I13" s="23"/>
    </row>
    <row r="14" spans="1:9" ht="17.100000000000001" customHeight="1">
      <c r="A14" s="24"/>
      <c r="B14" s="26"/>
      <c r="C14" s="16">
        <v>1</v>
      </c>
      <c r="D14" s="16">
        <v>2</v>
      </c>
      <c r="E14" s="34"/>
      <c r="F14" s="16">
        <v>1</v>
      </c>
      <c r="G14" s="16"/>
      <c r="H14" s="24"/>
      <c r="I14" s="24"/>
    </row>
    <row r="15" spans="1:9" ht="17.100000000000001" customHeight="1">
      <c r="A15" s="23">
        <v>4</v>
      </c>
      <c r="B15" s="25" t="s">
        <v>26</v>
      </c>
      <c r="C15" s="8" t="s">
        <v>52</v>
      </c>
      <c r="D15" s="21">
        <v>0.87708333333333333</v>
      </c>
      <c r="E15" s="20" t="s">
        <v>60</v>
      </c>
      <c r="F15" s="33"/>
      <c r="G15" s="20"/>
      <c r="H15" s="23">
        <f>SUM(C16:G16)</f>
        <v>6</v>
      </c>
      <c r="I15" s="23"/>
    </row>
    <row r="16" spans="1:9" ht="17.100000000000001" customHeight="1">
      <c r="A16" s="24"/>
      <c r="B16" s="26"/>
      <c r="C16" s="16">
        <v>2</v>
      </c>
      <c r="D16" s="16">
        <v>2</v>
      </c>
      <c r="E16" s="16">
        <v>2</v>
      </c>
      <c r="F16" s="34"/>
      <c r="G16" s="16"/>
      <c r="H16" s="24"/>
      <c r="I16" s="24"/>
    </row>
    <row r="17" spans="1:9" ht="17.100000000000001" customHeight="1">
      <c r="A17" s="23">
        <v>5</v>
      </c>
      <c r="B17" s="35"/>
      <c r="C17" s="20"/>
      <c r="D17" s="20"/>
      <c r="E17" s="20"/>
      <c r="F17" s="20"/>
      <c r="G17" s="38"/>
      <c r="H17" s="23"/>
      <c r="I17" s="37"/>
    </row>
    <row r="18" spans="1:9" ht="17.100000000000001" customHeight="1">
      <c r="A18" s="24"/>
      <c r="B18" s="35"/>
      <c r="C18" s="16"/>
      <c r="D18" s="16"/>
      <c r="E18" s="16"/>
      <c r="F18" s="16"/>
      <c r="G18" s="38"/>
      <c r="H18" s="24"/>
      <c r="I18" s="37"/>
    </row>
    <row r="19" spans="1:9" ht="17.100000000000001" customHeight="1">
      <c r="B19" s="12" t="s">
        <v>15</v>
      </c>
    </row>
    <row r="20" spans="1:9" ht="25.5">
      <c r="A20" s="17" t="s">
        <v>10</v>
      </c>
      <c r="B20" s="16" t="s">
        <v>11</v>
      </c>
      <c r="C20" s="17">
        <v>1</v>
      </c>
      <c r="D20" s="17">
        <v>2</v>
      </c>
      <c r="E20" s="17">
        <v>3</v>
      </c>
      <c r="F20" s="17">
        <v>4</v>
      </c>
      <c r="G20" s="17">
        <v>5</v>
      </c>
      <c r="H20" s="17" t="s">
        <v>12</v>
      </c>
      <c r="I20" s="17" t="s">
        <v>13</v>
      </c>
    </row>
    <row r="21" spans="1:9" ht="17.100000000000001" customHeight="1">
      <c r="A21" s="23">
        <v>1</v>
      </c>
      <c r="B21" s="25" t="s">
        <v>24</v>
      </c>
      <c r="C21" s="33"/>
      <c r="D21" s="20" t="s">
        <v>55</v>
      </c>
      <c r="E21" s="20" t="s">
        <v>63</v>
      </c>
      <c r="F21" s="20" t="s">
        <v>52</v>
      </c>
      <c r="G21" s="20" t="s">
        <v>54</v>
      </c>
      <c r="H21" s="23">
        <f>SUM(C22:G22)</f>
        <v>8</v>
      </c>
      <c r="I21" s="23"/>
    </row>
    <row r="22" spans="1:9" ht="17.100000000000001" customHeight="1">
      <c r="A22" s="24"/>
      <c r="B22" s="26"/>
      <c r="C22" s="34"/>
      <c r="D22" s="16">
        <v>2</v>
      </c>
      <c r="E22" s="16">
        <v>2</v>
      </c>
      <c r="F22" s="16">
        <v>2</v>
      </c>
      <c r="G22" s="16">
        <v>2</v>
      </c>
      <c r="H22" s="24"/>
      <c r="I22" s="24"/>
    </row>
    <row r="23" spans="1:9" ht="17.100000000000001" customHeight="1">
      <c r="A23" s="23">
        <v>2</v>
      </c>
      <c r="B23" s="25" t="s">
        <v>25</v>
      </c>
      <c r="C23" s="20" t="s">
        <v>58</v>
      </c>
      <c r="D23" s="33"/>
      <c r="E23" s="20" t="s">
        <v>57</v>
      </c>
      <c r="F23" s="20" t="s">
        <v>39</v>
      </c>
      <c r="G23" s="20" t="s">
        <v>59</v>
      </c>
      <c r="H23" s="23">
        <f>SUM(C24:G24)</f>
        <v>6</v>
      </c>
      <c r="I23" s="23"/>
    </row>
    <row r="24" spans="1:9" ht="17.100000000000001" customHeight="1">
      <c r="A24" s="24"/>
      <c r="B24" s="26"/>
      <c r="C24" s="16">
        <v>1</v>
      </c>
      <c r="D24" s="34"/>
      <c r="E24" s="16">
        <v>2</v>
      </c>
      <c r="F24" s="16">
        <v>2</v>
      </c>
      <c r="G24" s="16">
        <v>1</v>
      </c>
      <c r="H24" s="24"/>
      <c r="I24" s="24"/>
    </row>
    <row r="25" spans="1:9" ht="17.100000000000001" customHeight="1">
      <c r="A25" s="23">
        <v>3</v>
      </c>
      <c r="B25" s="25" t="s">
        <v>32</v>
      </c>
      <c r="C25" s="20" t="s">
        <v>64</v>
      </c>
      <c r="D25" s="19">
        <v>0.38958333333333334</v>
      </c>
      <c r="E25" s="33"/>
      <c r="F25" s="20" t="s">
        <v>59</v>
      </c>
      <c r="G25" s="20" t="s">
        <v>61</v>
      </c>
      <c r="H25" s="23">
        <f>SUM(C26:G26)</f>
        <v>4</v>
      </c>
      <c r="I25" s="23"/>
    </row>
    <row r="26" spans="1:9" ht="17.100000000000001" customHeight="1">
      <c r="A26" s="24"/>
      <c r="B26" s="26"/>
      <c r="C26" s="16">
        <v>1</v>
      </c>
      <c r="D26" s="16">
        <v>1</v>
      </c>
      <c r="E26" s="34"/>
      <c r="F26" s="16">
        <v>1</v>
      </c>
      <c r="G26" s="16">
        <v>1</v>
      </c>
      <c r="H26" s="24"/>
      <c r="I26" s="24"/>
    </row>
    <row r="27" spans="1:9" ht="17.100000000000001" customHeight="1">
      <c r="A27" s="23">
        <v>4</v>
      </c>
      <c r="B27" s="25" t="s">
        <v>21</v>
      </c>
      <c r="C27" s="20" t="s">
        <v>51</v>
      </c>
      <c r="D27" s="21">
        <v>0.34791666666666665</v>
      </c>
      <c r="E27" s="20" t="s">
        <v>34</v>
      </c>
      <c r="F27" s="33"/>
      <c r="G27" s="20" t="s">
        <v>51</v>
      </c>
      <c r="H27" s="23">
        <f t="shared" ref="H27" si="0">SUM(C28:G28)</f>
        <v>5</v>
      </c>
      <c r="I27" s="23"/>
    </row>
    <row r="28" spans="1:9" ht="17.100000000000001" customHeight="1">
      <c r="A28" s="24"/>
      <c r="B28" s="26"/>
      <c r="C28" s="16">
        <v>1</v>
      </c>
      <c r="D28" s="16">
        <v>1</v>
      </c>
      <c r="E28" s="16">
        <v>2</v>
      </c>
      <c r="F28" s="34"/>
      <c r="G28" s="16">
        <v>1</v>
      </c>
      <c r="H28" s="24"/>
      <c r="I28" s="24"/>
    </row>
    <row r="29" spans="1:9" ht="17.100000000000001" customHeight="1">
      <c r="A29" s="23">
        <v>5</v>
      </c>
      <c r="B29" s="25" t="s">
        <v>22</v>
      </c>
      <c r="C29" s="20" t="s">
        <v>62</v>
      </c>
      <c r="D29" s="20" t="s">
        <v>34</v>
      </c>
      <c r="E29" s="20" t="s">
        <v>60</v>
      </c>
      <c r="F29" s="20" t="s">
        <v>52</v>
      </c>
      <c r="G29" s="38"/>
      <c r="H29" s="23">
        <f t="shared" ref="H29" si="1">SUM(C30:G30)</f>
        <v>7</v>
      </c>
      <c r="I29" s="37"/>
    </row>
    <row r="30" spans="1:9" ht="17.100000000000001" customHeight="1">
      <c r="A30" s="24"/>
      <c r="B30" s="26"/>
      <c r="C30" s="16">
        <v>1</v>
      </c>
      <c r="D30" s="16">
        <v>2</v>
      </c>
      <c r="E30" s="16">
        <v>2</v>
      </c>
      <c r="F30" s="16">
        <v>2</v>
      </c>
      <c r="G30" s="38"/>
      <c r="H30" s="24"/>
      <c r="I30" s="37"/>
    </row>
    <row r="31" spans="1:9" ht="17.100000000000001" customHeight="1"/>
    <row r="32" spans="1:9" ht="17.100000000000001" customHeight="1">
      <c r="B32" s="9" t="str">
        <f>B15</f>
        <v>Новосибирское ГОСБ</v>
      </c>
      <c r="C32" s="39" t="str">
        <f>B32</f>
        <v>Новосибирское ГОСБ</v>
      </c>
      <c r="D32" s="40"/>
      <c r="E32" s="40"/>
      <c r="F32" s="18"/>
    </row>
    <row r="33" spans="2:9" ht="17.100000000000001" customHeight="1">
      <c r="B33" s="9" t="str">
        <f>B29</f>
        <v>Омское ГОСБ</v>
      </c>
      <c r="C33" s="41" t="s">
        <v>36</v>
      </c>
      <c r="D33" s="42"/>
      <c r="E33" s="43"/>
      <c r="F33" s="47" t="str">
        <f>C32</f>
        <v>Новосибирское ГОСБ</v>
      </c>
      <c r="G33" s="48"/>
      <c r="H33" s="48"/>
      <c r="I33" s="49" t="s">
        <v>7</v>
      </c>
    </row>
    <row r="34" spans="2:9" ht="17.100000000000001" customHeight="1">
      <c r="B34" s="9" t="str">
        <f>B9</f>
        <v>Алтайское ГОСБ</v>
      </c>
      <c r="C34" s="39" t="str">
        <f>B35</f>
        <v>Аппарат ТБ</v>
      </c>
      <c r="D34" s="40"/>
      <c r="E34" s="52"/>
      <c r="F34" s="50">
        <v>0.88263888888888886</v>
      </c>
      <c r="G34" s="51"/>
      <c r="H34" s="51"/>
      <c r="I34" s="49"/>
    </row>
    <row r="35" spans="2:9" ht="17.100000000000001" customHeight="1">
      <c r="B35" s="9" t="str">
        <f>B21</f>
        <v>Аппарат ТБ</v>
      </c>
      <c r="C35" s="41" t="s">
        <v>56</v>
      </c>
      <c r="D35" s="42"/>
      <c r="E35" s="42"/>
      <c r="F35" s="18"/>
    </row>
    <row r="36" spans="2:9" ht="17.100000000000001" customHeight="1"/>
    <row r="37" spans="2:9" ht="17.100000000000001" customHeight="1">
      <c r="B37" s="9" t="str">
        <f>B33</f>
        <v>Омское ГОСБ</v>
      </c>
      <c r="C37" s="47" t="str">
        <f>B37</f>
        <v>Омское ГОСБ</v>
      </c>
      <c r="D37" s="48"/>
      <c r="E37" s="48"/>
      <c r="F37" s="49" t="s">
        <v>3</v>
      </c>
    </row>
    <row r="38" spans="2:9" ht="17.100000000000001" customHeight="1">
      <c r="B38" s="9" t="str">
        <f>B34</f>
        <v>Алтайское ГОСБ</v>
      </c>
      <c r="C38" s="41" t="s">
        <v>37</v>
      </c>
      <c r="D38" s="42"/>
      <c r="E38" s="42"/>
      <c r="F38" s="49"/>
    </row>
    <row r="39" spans="2:9" ht="17.100000000000001" customHeight="1"/>
    <row r="40" spans="2:9" ht="17.100000000000001" customHeight="1">
      <c r="B40" s="9" t="str">
        <f>B13</f>
        <v>Кемеровское ГОСБ</v>
      </c>
      <c r="C40" s="47" t="str">
        <f>B41</f>
        <v>Томское ГОСБ</v>
      </c>
      <c r="D40" s="48"/>
      <c r="E40" s="48"/>
      <c r="F40" s="49" t="s">
        <v>6</v>
      </c>
    </row>
    <row r="41" spans="2:9" ht="17.100000000000001" customHeight="1">
      <c r="B41" s="9" t="str">
        <f>B23</f>
        <v>Томское ГОСБ</v>
      </c>
      <c r="C41" s="41" t="s">
        <v>36</v>
      </c>
      <c r="D41" s="42"/>
      <c r="E41" s="42"/>
      <c r="F41" s="49"/>
    </row>
    <row r="42" spans="2:9" ht="17.100000000000001" customHeight="1">
      <c r="F42" t="s">
        <v>16</v>
      </c>
    </row>
    <row r="43" spans="2:9" ht="17.100000000000001" customHeight="1">
      <c r="B43" s="9" t="str">
        <f>B11</f>
        <v>Сборная ПЦП</v>
      </c>
      <c r="C43" s="47" t="str">
        <f>B44</f>
        <v>Красноярское ГОСБ</v>
      </c>
      <c r="D43" s="48"/>
      <c r="E43" s="48"/>
      <c r="F43" s="49" t="s">
        <v>28</v>
      </c>
    </row>
    <row r="44" spans="2:9" ht="17.100000000000001" customHeight="1">
      <c r="B44" s="9" t="str">
        <f>B27</f>
        <v>Красноярское ГОСБ</v>
      </c>
      <c r="C44" s="41" t="s">
        <v>41</v>
      </c>
      <c r="D44" s="42"/>
      <c r="E44" s="42"/>
      <c r="F44" s="49"/>
    </row>
    <row r="45" spans="2:9" ht="17.100000000000001" customHeight="1"/>
    <row r="46" spans="2:9" ht="17.100000000000001" customHeight="1">
      <c r="B46" s="9"/>
      <c r="C46" s="47" t="str">
        <f>B25</f>
        <v>Кызылское+Абаканское ГОСБ</v>
      </c>
      <c r="D46" s="48"/>
      <c r="E46" s="48"/>
      <c r="F46" s="49" t="s">
        <v>29</v>
      </c>
    </row>
    <row r="47" spans="2:9" ht="17.100000000000001" customHeight="1">
      <c r="B47" s="9"/>
      <c r="C47" s="41"/>
      <c r="D47" s="42"/>
      <c r="E47" s="42"/>
      <c r="F47" s="49"/>
    </row>
    <row r="48" spans="2:9" ht="17.100000000000001" customHeight="1">
      <c r="F48" t="s">
        <v>16</v>
      </c>
    </row>
    <row r="49" spans="2:9" ht="17.100000000000001" customHeight="1">
      <c r="B49" s="2" t="s">
        <v>1</v>
      </c>
      <c r="C49" s="5"/>
      <c r="D49" s="10"/>
      <c r="E49" s="10"/>
      <c r="F49" s="5"/>
      <c r="G49" s="46" t="s">
        <v>9</v>
      </c>
      <c r="H49" s="46"/>
      <c r="I49" s="1"/>
    </row>
    <row r="50" spans="2:9">
      <c r="C50" s="11"/>
    </row>
  </sheetData>
  <mergeCells count="76">
    <mergeCell ref="A1:I1"/>
    <mergeCell ref="A2:I2"/>
    <mergeCell ref="A3:I3"/>
    <mergeCell ref="C4:D4"/>
    <mergeCell ref="C5:D5"/>
    <mergeCell ref="H5:I5"/>
    <mergeCell ref="A11:A12"/>
    <mergeCell ref="B11:B12"/>
    <mergeCell ref="D11:D12"/>
    <mergeCell ref="H11:H12"/>
    <mergeCell ref="I11:I12"/>
    <mergeCell ref="A9:A10"/>
    <mergeCell ref="B9:B10"/>
    <mergeCell ref="C9:C10"/>
    <mergeCell ref="H9:H10"/>
    <mergeCell ref="I9:I10"/>
    <mergeCell ref="A15:A16"/>
    <mergeCell ref="B15:B16"/>
    <mergeCell ref="F15:F16"/>
    <mergeCell ref="H15:H16"/>
    <mergeCell ref="I15:I16"/>
    <mergeCell ref="A13:A14"/>
    <mergeCell ref="B13:B14"/>
    <mergeCell ref="E13:E14"/>
    <mergeCell ref="H13:H14"/>
    <mergeCell ref="I13:I14"/>
    <mergeCell ref="A21:A22"/>
    <mergeCell ref="B21:B22"/>
    <mergeCell ref="C21:C22"/>
    <mergeCell ref="H21:H22"/>
    <mergeCell ref="I21:I22"/>
    <mergeCell ref="A17:A18"/>
    <mergeCell ref="B17:B18"/>
    <mergeCell ref="G17:G18"/>
    <mergeCell ref="H17:H18"/>
    <mergeCell ref="I17:I18"/>
    <mergeCell ref="A25:A26"/>
    <mergeCell ref="B25:B26"/>
    <mergeCell ref="E25:E26"/>
    <mergeCell ref="H25:H26"/>
    <mergeCell ref="I25:I26"/>
    <mergeCell ref="A23:A24"/>
    <mergeCell ref="B23:B24"/>
    <mergeCell ref="D23:D24"/>
    <mergeCell ref="H23:H24"/>
    <mergeCell ref="I23:I24"/>
    <mergeCell ref="A29:A30"/>
    <mergeCell ref="B29:B30"/>
    <mergeCell ref="G29:G30"/>
    <mergeCell ref="H29:H30"/>
    <mergeCell ref="I29:I30"/>
    <mergeCell ref="A27:A28"/>
    <mergeCell ref="B27:B28"/>
    <mergeCell ref="F27:F28"/>
    <mergeCell ref="H27:H28"/>
    <mergeCell ref="I27:I28"/>
    <mergeCell ref="C32:E32"/>
    <mergeCell ref="C33:E33"/>
    <mergeCell ref="F33:H33"/>
    <mergeCell ref="I33:I34"/>
    <mergeCell ref="C34:E34"/>
    <mergeCell ref="F34:H34"/>
    <mergeCell ref="C35:E35"/>
    <mergeCell ref="C37:E37"/>
    <mergeCell ref="F37:F38"/>
    <mergeCell ref="C38:E38"/>
    <mergeCell ref="C40:E40"/>
    <mergeCell ref="F40:F41"/>
    <mergeCell ref="C41:E41"/>
    <mergeCell ref="G49:H49"/>
    <mergeCell ref="C43:E43"/>
    <mergeCell ref="F43:F44"/>
    <mergeCell ref="C44:E44"/>
    <mergeCell ref="C46:E46"/>
    <mergeCell ref="F46:F47"/>
    <mergeCell ref="C47:E47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0"/>
  <sheetViews>
    <sheetView view="pageBreakPreview" zoomScaleNormal="100" zoomScaleSheetLayoutView="100" workbookViewId="0">
      <selection sqref="A1:I1"/>
    </sheetView>
  </sheetViews>
  <sheetFormatPr defaultRowHeight="12.75"/>
  <cols>
    <col min="1" max="1" width="4.28515625" customWidth="1"/>
    <col min="2" max="2" width="27.5703125" customWidth="1"/>
    <col min="3" max="9" width="9.7109375" customWidth="1"/>
  </cols>
  <sheetData>
    <row r="1" spans="1:9" ht="18" customHeight="1">
      <c r="A1" s="27" t="s">
        <v>2</v>
      </c>
      <c r="B1" s="27"/>
      <c r="C1" s="27"/>
      <c r="D1" s="27"/>
      <c r="E1" s="27"/>
      <c r="F1" s="27"/>
      <c r="G1" s="27"/>
      <c r="H1" s="27"/>
      <c r="I1" s="27"/>
    </row>
    <row r="2" spans="1:9" ht="21.75" customHeight="1">
      <c r="A2" s="28" t="s">
        <v>17</v>
      </c>
      <c r="B2" s="28"/>
      <c r="C2" s="28"/>
      <c r="D2" s="28"/>
      <c r="E2" s="28"/>
      <c r="F2" s="28"/>
      <c r="G2" s="28"/>
      <c r="H2" s="28"/>
      <c r="I2" s="28"/>
    </row>
    <row r="3" spans="1:9" ht="12.75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</row>
    <row r="4" spans="1:9" ht="12.75" customHeight="1">
      <c r="A4" s="3"/>
      <c r="B4" s="3" t="s">
        <v>4</v>
      </c>
      <c r="C4" s="30" t="s">
        <v>8</v>
      </c>
      <c r="D4" s="30"/>
      <c r="E4" s="3"/>
      <c r="F4" s="3"/>
      <c r="G4" s="3"/>
      <c r="H4" s="3"/>
      <c r="I4" s="3"/>
    </row>
    <row r="5" spans="1:9">
      <c r="A5" s="7"/>
      <c r="B5" s="4" t="s">
        <v>5</v>
      </c>
      <c r="C5" s="31">
        <v>45079</v>
      </c>
      <c r="D5" s="32"/>
      <c r="G5" s="3" t="s">
        <v>18</v>
      </c>
      <c r="H5" s="32" t="s">
        <v>33</v>
      </c>
      <c r="I5" s="32"/>
    </row>
    <row r="6" spans="1:9">
      <c r="A6" s="7"/>
      <c r="B6" s="4"/>
      <c r="C6" s="6"/>
      <c r="G6" s="3"/>
      <c r="H6" s="15"/>
      <c r="I6" s="15"/>
    </row>
    <row r="7" spans="1:9" ht="17.100000000000001" customHeight="1">
      <c r="B7" s="12" t="s">
        <v>14</v>
      </c>
    </row>
    <row r="8" spans="1:9" ht="27.75" customHeight="1">
      <c r="A8" s="17" t="s">
        <v>10</v>
      </c>
      <c r="B8" s="17" t="s">
        <v>11</v>
      </c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 t="s">
        <v>12</v>
      </c>
      <c r="I8" s="17" t="s">
        <v>13</v>
      </c>
    </row>
    <row r="9" spans="1:9" ht="17.100000000000001" customHeight="1">
      <c r="A9" s="23">
        <v>1</v>
      </c>
      <c r="B9" s="25" t="s">
        <v>24</v>
      </c>
      <c r="C9" s="33"/>
      <c r="D9" s="19">
        <v>0.88124999999999998</v>
      </c>
      <c r="E9" s="8" t="s">
        <v>34</v>
      </c>
      <c r="F9" s="20" t="s">
        <v>39</v>
      </c>
      <c r="G9" s="20" t="s">
        <v>69</v>
      </c>
      <c r="H9" s="23">
        <f>SUM(C10:G10)</f>
        <v>8</v>
      </c>
      <c r="I9" s="23"/>
    </row>
    <row r="10" spans="1:9" ht="17.100000000000001" customHeight="1">
      <c r="A10" s="24"/>
      <c r="B10" s="26"/>
      <c r="C10" s="34"/>
      <c r="D10" s="16">
        <v>2</v>
      </c>
      <c r="E10" s="16">
        <v>2</v>
      </c>
      <c r="F10" s="16">
        <v>2</v>
      </c>
      <c r="G10" s="16">
        <v>2</v>
      </c>
      <c r="H10" s="24"/>
      <c r="I10" s="24"/>
    </row>
    <row r="11" spans="1:9" ht="17.100000000000001" customHeight="1">
      <c r="A11" s="23">
        <v>2</v>
      </c>
      <c r="B11" s="25" t="s">
        <v>23</v>
      </c>
      <c r="C11" s="20" t="s">
        <v>65</v>
      </c>
      <c r="D11" s="33"/>
      <c r="E11" s="20" t="s">
        <v>56</v>
      </c>
      <c r="F11" s="20" t="s">
        <v>62</v>
      </c>
      <c r="G11" s="20" t="s">
        <v>50</v>
      </c>
      <c r="H11" s="23">
        <f>SUM(C12:G12)</f>
        <v>5</v>
      </c>
      <c r="I11" s="23"/>
    </row>
    <row r="12" spans="1:9" ht="17.100000000000001" customHeight="1">
      <c r="A12" s="24"/>
      <c r="B12" s="26"/>
      <c r="C12" s="16">
        <v>1</v>
      </c>
      <c r="D12" s="34"/>
      <c r="E12" s="16">
        <v>2</v>
      </c>
      <c r="F12" s="16">
        <v>1</v>
      </c>
      <c r="G12" s="16">
        <v>1</v>
      </c>
      <c r="H12" s="24"/>
      <c r="I12" s="24"/>
    </row>
    <row r="13" spans="1:9" ht="17.100000000000001" customHeight="1">
      <c r="A13" s="23">
        <v>3</v>
      </c>
      <c r="B13" s="25" t="s">
        <v>32</v>
      </c>
      <c r="C13" s="8" t="s">
        <v>59</v>
      </c>
      <c r="D13" s="19">
        <v>0.51458333333333328</v>
      </c>
      <c r="E13" s="33"/>
      <c r="F13" s="20" t="s">
        <v>40</v>
      </c>
      <c r="G13" s="20" t="s">
        <v>45</v>
      </c>
      <c r="H13" s="23">
        <f>SUM(C14:G14)</f>
        <v>4</v>
      </c>
      <c r="I13" s="23"/>
    </row>
    <row r="14" spans="1:9" ht="17.100000000000001" customHeight="1">
      <c r="A14" s="24"/>
      <c r="B14" s="26"/>
      <c r="C14" s="16">
        <v>1</v>
      </c>
      <c r="D14" s="16">
        <v>1</v>
      </c>
      <c r="E14" s="34"/>
      <c r="F14" s="16">
        <v>1</v>
      </c>
      <c r="G14" s="16">
        <v>1</v>
      </c>
      <c r="H14" s="24"/>
      <c r="I14" s="24"/>
    </row>
    <row r="15" spans="1:9" ht="17.100000000000001" customHeight="1">
      <c r="A15" s="23">
        <v>4</v>
      </c>
      <c r="B15" s="25" t="s">
        <v>27</v>
      </c>
      <c r="C15" s="20" t="s">
        <v>40</v>
      </c>
      <c r="D15" s="8" t="s">
        <v>54</v>
      </c>
      <c r="E15" s="20" t="s">
        <v>39</v>
      </c>
      <c r="F15" s="33"/>
      <c r="G15" s="8" t="s">
        <v>58</v>
      </c>
      <c r="H15" s="23">
        <f>SUM(C16:G16)</f>
        <v>6</v>
      </c>
      <c r="I15" s="23"/>
    </row>
    <row r="16" spans="1:9" ht="17.100000000000001" customHeight="1">
      <c r="A16" s="24"/>
      <c r="B16" s="26"/>
      <c r="C16" s="16">
        <v>1</v>
      </c>
      <c r="D16" s="16">
        <v>2</v>
      </c>
      <c r="E16" s="16">
        <v>2</v>
      </c>
      <c r="F16" s="34"/>
      <c r="G16" s="16">
        <v>1</v>
      </c>
      <c r="H16" s="24"/>
      <c r="I16" s="24"/>
    </row>
    <row r="17" spans="1:9" ht="17.100000000000001" customHeight="1">
      <c r="A17" s="23">
        <v>5</v>
      </c>
      <c r="B17" s="25" t="s">
        <v>22</v>
      </c>
      <c r="C17" s="20" t="s">
        <v>70</v>
      </c>
      <c r="D17" s="20" t="s">
        <v>49</v>
      </c>
      <c r="E17" s="20" t="s">
        <v>53</v>
      </c>
      <c r="F17" s="8" t="s">
        <v>55</v>
      </c>
      <c r="G17" s="38"/>
      <c r="H17" s="23">
        <f>SUM(C18:G18)</f>
        <v>7</v>
      </c>
      <c r="I17" s="37"/>
    </row>
    <row r="18" spans="1:9" ht="17.100000000000001" customHeight="1">
      <c r="A18" s="24"/>
      <c r="B18" s="26"/>
      <c r="C18" s="16">
        <v>1</v>
      </c>
      <c r="D18" s="16">
        <v>2</v>
      </c>
      <c r="E18" s="16">
        <v>2</v>
      </c>
      <c r="F18" s="16">
        <v>2</v>
      </c>
      <c r="G18" s="38"/>
      <c r="H18" s="24"/>
      <c r="I18" s="37"/>
    </row>
    <row r="19" spans="1:9" ht="17.100000000000001" customHeight="1">
      <c r="B19" s="12" t="s">
        <v>15</v>
      </c>
      <c r="C19" s="22"/>
      <c r="D19" s="22"/>
      <c r="E19" s="22"/>
      <c r="F19" s="22"/>
      <c r="G19" s="22"/>
    </row>
    <row r="20" spans="1:9" ht="25.5">
      <c r="A20" s="17" t="s">
        <v>10</v>
      </c>
      <c r="B20" s="16" t="s">
        <v>11</v>
      </c>
      <c r="C20" s="16">
        <v>1</v>
      </c>
      <c r="D20" s="16">
        <v>2</v>
      </c>
      <c r="E20" s="16">
        <v>3</v>
      </c>
      <c r="F20" s="16">
        <v>4</v>
      </c>
      <c r="G20" s="16">
        <v>5</v>
      </c>
      <c r="H20" s="17" t="s">
        <v>12</v>
      </c>
      <c r="I20" s="17" t="s">
        <v>13</v>
      </c>
    </row>
    <row r="21" spans="1:9" ht="17.100000000000001" customHeight="1">
      <c r="A21" s="23">
        <v>1</v>
      </c>
      <c r="B21" s="25" t="s">
        <v>20</v>
      </c>
      <c r="C21" s="33"/>
      <c r="D21" s="19">
        <v>0.84861111111111109</v>
      </c>
      <c r="E21" s="20" t="s">
        <v>70</v>
      </c>
      <c r="F21" s="8" t="s">
        <v>65</v>
      </c>
      <c r="G21" s="20"/>
      <c r="H21" s="23">
        <f>SUM(C22:G22)</f>
        <v>3</v>
      </c>
      <c r="I21" s="23"/>
    </row>
    <row r="22" spans="1:9" ht="17.100000000000001" customHeight="1">
      <c r="A22" s="24"/>
      <c r="B22" s="26"/>
      <c r="C22" s="34"/>
      <c r="D22" s="16">
        <v>1</v>
      </c>
      <c r="E22" s="16">
        <v>1</v>
      </c>
      <c r="F22" s="16">
        <v>1</v>
      </c>
      <c r="G22" s="16"/>
      <c r="H22" s="24"/>
      <c r="I22" s="24"/>
    </row>
    <row r="23" spans="1:9" ht="17.100000000000001" customHeight="1">
      <c r="A23" s="23">
        <v>2</v>
      </c>
      <c r="B23" s="25" t="s">
        <v>21</v>
      </c>
      <c r="C23" s="20" t="s">
        <v>54</v>
      </c>
      <c r="D23" s="33"/>
      <c r="E23" s="8" t="s">
        <v>71</v>
      </c>
      <c r="F23" s="20" t="s">
        <v>68</v>
      </c>
      <c r="G23" s="20"/>
      <c r="H23" s="23">
        <f>SUM(C24:G24)</f>
        <v>4</v>
      </c>
      <c r="I23" s="23"/>
    </row>
    <row r="24" spans="1:9" ht="17.100000000000001" customHeight="1">
      <c r="A24" s="24"/>
      <c r="B24" s="26"/>
      <c r="C24" s="16">
        <v>2</v>
      </c>
      <c r="D24" s="34"/>
      <c r="E24" s="16">
        <v>1</v>
      </c>
      <c r="F24" s="16">
        <v>1</v>
      </c>
      <c r="G24" s="16"/>
      <c r="H24" s="24"/>
      <c r="I24" s="24"/>
    </row>
    <row r="25" spans="1:9" ht="17.100000000000001" customHeight="1">
      <c r="A25" s="23">
        <v>3</v>
      </c>
      <c r="B25" s="25" t="s">
        <v>25</v>
      </c>
      <c r="C25" s="20" t="s">
        <v>69</v>
      </c>
      <c r="D25" s="19">
        <v>0.8881944444444444</v>
      </c>
      <c r="E25" s="33"/>
      <c r="F25" s="20" t="s">
        <v>61</v>
      </c>
      <c r="G25" s="20"/>
      <c r="H25" s="23">
        <f>SUM(C26:G26)</f>
        <v>5</v>
      </c>
      <c r="I25" s="23"/>
    </row>
    <row r="26" spans="1:9" ht="17.100000000000001" customHeight="1">
      <c r="A26" s="24"/>
      <c r="B26" s="26"/>
      <c r="C26" s="16">
        <v>2</v>
      </c>
      <c r="D26" s="16">
        <v>2</v>
      </c>
      <c r="E26" s="34"/>
      <c r="F26" s="16">
        <v>1</v>
      </c>
      <c r="G26" s="16"/>
      <c r="H26" s="24"/>
      <c r="I26" s="24"/>
    </row>
    <row r="27" spans="1:9" ht="17.100000000000001" customHeight="1">
      <c r="A27" s="23">
        <v>4</v>
      </c>
      <c r="B27" s="25" t="s">
        <v>26</v>
      </c>
      <c r="C27" s="8" t="s">
        <v>57</v>
      </c>
      <c r="D27" s="20" t="s">
        <v>67</v>
      </c>
      <c r="E27" s="20" t="s">
        <v>60</v>
      </c>
      <c r="F27" s="33"/>
      <c r="G27" s="20"/>
      <c r="H27" s="23">
        <f t="shared" ref="H27" si="0">SUM(C28:G28)</f>
        <v>6</v>
      </c>
      <c r="I27" s="23"/>
    </row>
    <row r="28" spans="1:9" ht="17.100000000000001" customHeight="1">
      <c r="A28" s="24"/>
      <c r="B28" s="26"/>
      <c r="C28" s="16">
        <v>2</v>
      </c>
      <c r="D28" s="16">
        <v>2</v>
      </c>
      <c r="E28" s="16">
        <v>2</v>
      </c>
      <c r="F28" s="34"/>
      <c r="G28" s="16"/>
      <c r="H28" s="24"/>
      <c r="I28" s="24"/>
    </row>
    <row r="29" spans="1:9" ht="17.100000000000001" customHeight="1">
      <c r="A29" s="23">
        <v>5</v>
      </c>
      <c r="B29" s="25"/>
      <c r="C29" s="20"/>
      <c r="D29" s="20"/>
      <c r="E29" s="20"/>
      <c r="F29" s="20"/>
      <c r="G29" s="38"/>
      <c r="H29" s="23"/>
      <c r="I29" s="37"/>
    </row>
    <row r="30" spans="1:9" ht="17.100000000000001" customHeight="1">
      <c r="A30" s="24"/>
      <c r="B30" s="26"/>
      <c r="C30" s="16"/>
      <c r="D30" s="16"/>
      <c r="E30" s="16"/>
      <c r="F30" s="16"/>
      <c r="G30" s="38"/>
      <c r="H30" s="24"/>
      <c r="I30" s="37"/>
    </row>
    <row r="31" spans="1:9" ht="17.100000000000001" customHeight="1"/>
    <row r="32" spans="1:9" ht="17.100000000000001" customHeight="1">
      <c r="B32" s="9" t="str">
        <f>B9</f>
        <v>Аппарат ТБ</v>
      </c>
      <c r="C32" s="39" t="str">
        <f>B32</f>
        <v>Аппарат ТБ</v>
      </c>
      <c r="D32" s="40"/>
      <c r="E32" s="40"/>
      <c r="F32" s="18"/>
    </row>
    <row r="33" spans="2:9" ht="17.100000000000001" customHeight="1">
      <c r="B33" s="9" t="str">
        <f>B25</f>
        <v>Томское ГОСБ</v>
      </c>
      <c r="C33" s="41" t="s">
        <v>39</v>
      </c>
      <c r="D33" s="42"/>
      <c r="E33" s="43"/>
      <c r="F33" s="44" t="str">
        <f>C34</f>
        <v>Новосибирское ГОСБ</v>
      </c>
      <c r="G33" s="45"/>
      <c r="H33" s="45"/>
      <c r="I33" s="49" t="s">
        <v>7</v>
      </c>
    </row>
    <row r="34" spans="2:9" ht="17.100000000000001" customHeight="1">
      <c r="B34" s="9" t="str">
        <f>B17</f>
        <v>Омское ГОСБ</v>
      </c>
      <c r="C34" s="39" t="str">
        <f>B35</f>
        <v>Новосибирское ГОСБ</v>
      </c>
      <c r="D34" s="40"/>
      <c r="E34" s="52"/>
      <c r="F34" s="50">
        <v>0.88124999999999998</v>
      </c>
      <c r="G34" s="51"/>
      <c r="H34" s="51"/>
      <c r="I34" s="49"/>
    </row>
    <row r="35" spans="2:9" ht="17.100000000000001" customHeight="1">
      <c r="B35" s="9" t="str">
        <f>B27</f>
        <v>Новосибирское ГОСБ</v>
      </c>
      <c r="C35" s="41" t="s">
        <v>41</v>
      </c>
      <c r="D35" s="42"/>
      <c r="E35" s="42"/>
      <c r="F35" s="18"/>
    </row>
    <row r="36" spans="2:9" ht="17.100000000000001" customHeight="1"/>
    <row r="37" spans="2:9" ht="17.100000000000001" customHeight="1">
      <c r="B37" s="9" t="str">
        <f>B33</f>
        <v>Томское ГОСБ</v>
      </c>
      <c r="C37" s="47" t="str">
        <f>B38</f>
        <v>Омское ГОСБ</v>
      </c>
      <c r="D37" s="48"/>
      <c r="E37" s="48"/>
      <c r="F37" s="49" t="s">
        <v>3</v>
      </c>
    </row>
    <row r="38" spans="2:9" ht="17.100000000000001" customHeight="1">
      <c r="B38" s="9" t="str">
        <f>B34</f>
        <v>Омское ГОСБ</v>
      </c>
      <c r="C38" s="41" t="s">
        <v>49</v>
      </c>
      <c r="D38" s="42"/>
      <c r="E38" s="42"/>
      <c r="F38" s="49"/>
    </row>
    <row r="39" spans="2:9" ht="17.100000000000001" customHeight="1"/>
    <row r="40" spans="2:9" ht="17.100000000000001" customHeight="1">
      <c r="B40" s="9" t="str">
        <f>B15</f>
        <v>Алтайское ГОСБ</v>
      </c>
      <c r="C40" s="47" t="str">
        <f>B40</f>
        <v>Алтайское ГОСБ</v>
      </c>
      <c r="D40" s="48"/>
      <c r="E40" s="48"/>
      <c r="F40" s="49" t="s">
        <v>6</v>
      </c>
    </row>
    <row r="41" spans="2:9" ht="17.100000000000001" customHeight="1">
      <c r="B41" s="9" t="str">
        <f>B23</f>
        <v>Красноярское ГОСБ</v>
      </c>
      <c r="C41" s="41" t="s">
        <v>35</v>
      </c>
      <c r="D41" s="42"/>
      <c r="E41" s="42"/>
      <c r="F41" s="49"/>
    </row>
    <row r="42" spans="2:9" ht="17.100000000000001" customHeight="1">
      <c r="F42" t="s">
        <v>16</v>
      </c>
    </row>
    <row r="43" spans="2:9" ht="17.100000000000001" customHeight="1">
      <c r="B43" s="9" t="str">
        <f>B11</f>
        <v>Кемеровское ГОСБ</v>
      </c>
      <c r="C43" s="47" t="str">
        <f>B44</f>
        <v>Сборная ПЦП</v>
      </c>
      <c r="D43" s="48"/>
      <c r="E43" s="48"/>
      <c r="F43" s="49" t="s">
        <v>28</v>
      </c>
    </row>
    <row r="44" spans="2:9" ht="17.100000000000001" customHeight="1">
      <c r="B44" s="9" t="str">
        <f>B21</f>
        <v>Сборная ПЦП</v>
      </c>
      <c r="C44" s="41" t="s">
        <v>72</v>
      </c>
      <c r="D44" s="42"/>
      <c r="E44" s="42"/>
      <c r="F44" s="49"/>
    </row>
    <row r="45" spans="2:9" ht="17.100000000000001" customHeight="1"/>
    <row r="46" spans="2:9" ht="17.100000000000001" customHeight="1">
      <c r="B46" s="9"/>
      <c r="C46" s="47" t="str">
        <f>B13</f>
        <v>Кызылское+Абаканское ГОСБ</v>
      </c>
      <c r="D46" s="48"/>
      <c r="E46" s="48"/>
      <c r="F46" s="49" t="s">
        <v>29</v>
      </c>
    </row>
    <row r="47" spans="2:9" ht="17.100000000000001" customHeight="1">
      <c r="B47" s="9"/>
      <c r="C47" s="41"/>
      <c r="D47" s="42"/>
      <c r="E47" s="42"/>
      <c r="F47" s="49"/>
    </row>
    <row r="48" spans="2:9" ht="17.100000000000001" customHeight="1">
      <c r="F48" t="s">
        <v>16</v>
      </c>
    </row>
    <row r="49" spans="2:9" ht="17.100000000000001" customHeight="1">
      <c r="B49" s="2" t="s">
        <v>1</v>
      </c>
      <c r="C49" s="5"/>
      <c r="D49" s="10"/>
      <c r="E49" s="10"/>
      <c r="F49" s="5"/>
      <c r="G49" s="46" t="s">
        <v>9</v>
      </c>
      <c r="H49" s="46"/>
      <c r="I49" s="1"/>
    </row>
    <row r="50" spans="2:9">
      <c r="C50" s="11"/>
    </row>
  </sheetData>
  <mergeCells count="76">
    <mergeCell ref="A1:I1"/>
    <mergeCell ref="A2:I2"/>
    <mergeCell ref="A3:I3"/>
    <mergeCell ref="C4:D4"/>
    <mergeCell ref="C5:D5"/>
    <mergeCell ref="H5:I5"/>
    <mergeCell ref="A11:A12"/>
    <mergeCell ref="B11:B12"/>
    <mergeCell ref="D11:D12"/>
    <mergeCell ref="H11:H12"/>
    <mergeCell ref="I11:I12"/>
    <mergeCell ref="A9:A10"/>
    <mergeCell ref="B9:B10"/>
    <mergeCell ref="C9:C10"/>
    <mergeCell ref="H9:H10"/>
    <mergeCell ref="I9:I10"/>
    <mergeCell ref="A15:A16"/>
    <mergeCell ref="B15:B16"/>
    <mergeCell ref="F15:F16"/>
    <mergeCell ref="H15:H16"/>
    <mergeCell ref="I15:I16"/>
    <mergeCell ref="A13:A14"/>
    <mergeCell ref="B13:B14"/>
    <mergeCell ref="E13:E14"/>
    <mergeCell ref="H13:H14"/>
    <mergeCell ref="I13:I14"/>
    <mergeCell ref="A21:A22"/>
    <mergeCell ref="B21:B22"/>
    <mergeCell ref="C21:C22"/>
    <mergeCell ref="H21:H22"/>
    <mergeCell ref="I21:I22"/>
    <mergeCell ref="A17:A18"/>
    <mergeCell ref="B17:B18"/>
    <mergeCell ref="G17:G18"/>
    <mergeCell ref="H17:H18"/>
    <mergeCell ref="I17:I18"/>
    <mergeCell ref="A25:A26"/>
    <mergeCell ref="B25:B26"/>
    <mergeCell ref="E25:E26"/>
    <mergeCell ref="H25:H26"/>
    <mergeCell ref="I25:I26"/>
    <mergeCell ref="A23:A24"/>
    <mergeCell ref="B23:B24"/>
    <mergeCell ref="D23:D24"/>
    <mergeCell ref="H23:H24"/>
    <mergeCell ref="I23:I24"/>
    <mergeCell ref="A29:A30"/>
    <mergeCell ref="B29:B30"/>
    <mergeCell ref="G29:G30"/>
    <mergeCell ref="H29:H30"/>
    <mergeCell ref="I29:I30"/>
    <mergeCell ref="A27:A28"/>
    <mergeCell ref="B27:B28"/>
    <mergeCell ref="F27:F28"/>
    <mergeCell ref="H27:H28"/>
    <mergeCell ref="I27:I28"/>
    <mergeCell ref="C32:E32"/>
    <mergeCell ref="C33:E33"/>
    <mergeCell ref="F33:H33"/>
    <mergeCell ref="I33:I34"/>
    <mergeCell ref="C34:E34"/>
    <mergeCell ref="F34:H34"/>
    <mergeCell ref="C35:E35"/>
    <mergeCell ref="C37:E37"/>
    <mergeCell ref="F37:F38"/>
    <mergeCell ref="C38:E38"/>
    <mergeCell ref="C40:E40"/>
    <mergeCell ref="F40:F41"/>
    <mergeCell ref="C41:E41"/>
    <mergeCell ref="G49:H49"/>
    <mergeCell ref="C43:E43"/>
    <mergeCell ref="F43:F44"/>
    <mergeCell ref="C44:E44"/>
    <mergeCell ref="C46:E46"/>
    <mergeCell ref="F46:F47"/>
    <mergeCell ref="C47:E47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MS</vt:lpstr>
      <vt:lpstr>MS_2</vt:lpstr>
      <vt:lpstr>WS</vt:lpstr>
      <vt:lpstr>XD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регламентирующих документов</dc:title>
  <dc:subject>Регламентирующие документы</dc:subject>
  <dc:creator>Коллектив РТТ</dc:creator>
  <dc:description>Без комментариев</dc:description>
  <cp:lastModifiedBy>MaxB</cp:lastModifiedBy>
  <cp:lastPrinted>2023-06-02T06:55:43Z</cp:lastPrinted>
  <dcterms:created xsi:type="dcterms:W3CDTF">2002-04-11T06:56:30Z</dcterms:created>
  <dcterms:modified xsi:type="dcterms:W3CDTF">2023-06-10T13:10:45Z</dcterms:modified>
  <cp:category>Управление РТТ</cp:category>
</cp:coreProperties>
</file>