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MS" sheetId="98" r:id="rId4"/>
  </sheets>
  <definedNames>
    <definedName name="А">#REF!</definedName>
    <definedName name="_xlnm.Print_Area" localSheetId="1">СписокСудей!$A$1:$G$21</definedName>
    <definedName name="_xlnm.Print_Area" localSheetId="2">СписокУчастников!$A$1:$F$16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C33" i="98"/>
  <c r="C36"/>
  <c r="B34"/>
  <c r="B33"/>
  <c r="B37"/>
  <c r="B36"/>
  <c r="C39"/>
  <c r="B40"/>
  <c r="B39"/>
  <c r="G43" l="1"/>
  <c r="H25" l="1"/>
  <c r="H23"/>
  <c r="H21"/>
  <c r="H13"/>
  <c r="H11"/>
  <c r="H9"/>
  <c r="C5"/>
  <c r="C4"/>
  <c r="A2"/>
  <c r="F6" i="97"/>
  <c r="C6"/>
  <c r="A3"/>
  <c r="F6" i="96"/>
  <c r="C6"/>
  <c r="A3"/>
</calcChain>
</file>

<file path=xl/sharedStrings.xml><?xml version="1.0" encoding="utf-8"?>
<sst xmlns="http://schemas.openxmlformats.org/spreadsheetml/2006/main" count="106" uniqueCount="69">
  <si>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</si>
  <si>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</si>
  <si>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</si>
  <si>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</si>
  <si>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</si>
  <si>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</si>
  <si>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</si>
  <si>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</si>
  <si>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</si>
  <si>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</si>
  <si>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</si>
  <si>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№ п.п.</t>
  </si>
  <si>
    <t>Фамилия Имя</t>
  </si>
  <si>
    <t>О</t>
  </si>
  <si>
    <t>М</t>
  </si>
  <si>
    <t>Группа А</t>
  </si>
  <si>
    <t>Группа В</t>
  </si>
  <si>
    <t>II</t>
  </si>
  <si>
    <t>"ФЕДЕРАЦИЯ БАДМИНТОНА ГОРОДА КЕМЕРОВО"</t>
  </si>
  <si>
    <t>ОБЩЕСТВЕННАЯ ОРГАНИЗАЦИЯ</t>
  </si>
  <si>
    <t>хорошо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</si>
  <si>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</si>
  <si>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</si>
  <si>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</si>
  <si>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</si>
  <si>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</si>
  <si>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</si>
  <si>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</si>
  <si>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</si>
  <si>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</si>
  <si>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</si>
  <si>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</si>
  <si>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Список участников</t>
  </si>
  <si>
    <t xml:space="preserve">ФГБОУ ВО "КЕМЕРОВСКИЙ </t>
  </si>
  <si>
    <t xml:space="preserve"> ГОСУДАРСТВЕННЫЙ УНИВЕРСИТЕТ"</t>
  </si>
  <si>
    <t>Главный секретарь</t>
  </si>
  <si>
    <t>Должность на турнире</t>
  </si>
  <si>
    <t xml:space="preserve"> </t>
  </si>
  <si>
    <t>Управление</t>
  </si>
  <si>
    <t>Дирекция по безопасности</t>
  </si>
  <si>
    <t>Техническая дирекция</t>
  </si>
  <si>
    <t>MS</t>
  </si>
  <si>
    <t>Капитальное строительство</t>
  </si>
  <si>
    <t>Департамент металлов</t>
  </si>
  <si>
    <t>Дирекция по транспорту</t>
  </si>
  <si>
    <t>Корпоративная Спартакиада АО "Стройсервис"</t>
  </si>
  <si>
    <t>21:11; 21:13</t>
  </si>
  <si>
    <t>Кузьмин Максим</t>
  </si>
  <si>
    <t>Хохрин Андрей</t>
  </si>
  <si>
    <t>Кречев Евгений</t>
  </si>
  <si>
    <t>5 февраля 2021 г</t>
  </si>
  <si>
    <t>Иванова Светлана Юрьевна</t>
  </si>
  <si>
    <t>Булденко Ксения</t>
  </si>
  <si>
    <t>Карманов Константин</t>
  </si>
  <si>
    <t>Нестеров Максим</t>
  </si>
  <si>
    <t>5:21; 9:21</t>
  </si>
  <si>
    <t>21:5; 21:9</t>
  </si>
  <si>
    <t>11:21; 13:21</t>
  </si>
  <si>
    <t>21:2; 21:1</t>
  </si>
  <si>
    <t>2:21; 1:21</t>
  </si>
  <si>
    <t>21:3; 21:13</t>
  </si>
  <si>
    <t>3:21; 13:21</t>
  </si>
  <si>
    <t>21:4; 21:4</t>
  </si>
  <si>
    <t>4:21; 4:21</t>
  </si>
  <si>
    <t>21:15; 21:12</t>
  </si>
  <si>
    <t>15:21; 12:21</t>
  </si>
  <si>
    <t>21:8; 21:3</t>
  </si>
  <si>
    <t>21:6; 21:6</t>
  </si>
  <si>
    <t>21:0; 21:0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</si>
</sst>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8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6" fillId="0" borderId="0" xfId="0" applyFont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24" t="s">
        <v>33</v>
      </c>
      <c r="B1" s="23"/>
      <c r="C1" s="23"/>
      <c r="D1" s="23"/>
      <c r="E1" s="23"/>
      <c r="F1" s="23"/>
      <c r="G1" s="23"/>
      <c r="H1" s="23"/>
      <c r="I1" s="23"/>
    </row>
    <row r="2" spans="1:9" ht="18.75">
      <c r="A2" s="24" t="s">
        <v>34</v>
      </c>
      <c r="B2" s="23"/>
      <c r="C2" s="23"/>
      <c r="D2" s="23"/>
      <c r="E2" s="23"/>
      <c r="F2" s="23"/>
      <c r="G2" s="23"/>
      <c r="H2" s="23"/>
      <c r="I2" s="23"/>
    </row>
    <row r="3" spans="1:9" ht="18.75">
      <c r="A3" s="26"/>
    </row>
    <row r="4" spans="1:9" ht="18.75">
      <c r="A4" s="24" t="s">
        <v>19</v>
      </c>
      <c r="B4" s="23"/>
      <c r="C4" s="23"/>
      <c r="D4" s="23"/>
      <c r="E4" s="23"/>
      <c r="F4" s="23"/>
      <c r="G4" s="23"/>
      <c r="H4" s="23"/>
      <c r="I4" s="23"/>
    </row>
    <row r="5" spans="1:9" ht="18.75">
      <c r="A5" s="24" t="s">
        <v>18</v>
      </c>
      <c r="B5" s="23"/>
      <c r="C5" s="23"/>
      <c r="D5" s="23"/>
      <c r="E5" s="23"/>
      <c r="F5" s="23"/>
      <c r="G5" s="23"/>
      <c r="H5" s="23"/>
      <c r="I5" s="23"/>
    </row>
    <row r="6" spans="1:9" ht="18.75">
      <c r="A6" s="26"/>
    </row>
    <row r="7" spans="1:9" ht="18.75">
      <c r="A7" s="26"/>
    </row>
    <row r="8" spans="1:9" ht="18.75">
      <c r="A8" s="26"/>
    </row>
    <row r="9" spans="1:9" ht="18.75">
      <c r="A9" s="26"/>
    </row>
    <row r="10" spans="1:9" ht="18.75">
      <c r="A10" s="26"/>
    </row>
    <row r="11" spans="1:9" ht="18.75">
      <c r="A11" s="26"/>
    </row>
    <row r="12" spans="1:9" ht="18.75">
      <c r="A12" s="26"/>
    </row>
    <row r="13" spans="1:9" ht="18.75">
      <c r="A13" s="26"/>
    </row>
    <row r="14" spans="1:9" ht="22.5">
      <c r="A14" s="27" t="s">
        <v>45</v>
      </c>
      <c r="B14" s="23"/>
      <c r="C14" s="23"/>
      <c r="D14" s="23"/>
      <c r="E14" s="23"/>
      <c r="F14" s="23"/>
      <c r="G14" s="23"/>
      <c r="H14" s="23"/>
      <c r="I14" s="23"/>
    </row>
    <row r="15" spans="1:9" ht="22.5">
      <c r="A15" s="27"/>
      <c r="B15" s="23"/>
      <c r="C15" s="23"/>
      <c r="D15" s="23"/>
      <c r="E15" s="23"/>
      <c r="F15" s="23"/>
      <c r="G15" s="23"/>
      <c r="H15" s="23"/>
      <c r="I15" s="23"/>
    </row>
    <row r="16" spans="1:9" ht="22.5">
      <c r="A16" s="27"/>
      <c r="B16" s="23"/>
      <c r="C16" s="23"/>
      <c r="D16" s="23"/>
      <c r="E16" s="23"/>
      <c r="F16" s="23"/>
      <c r="G16" s="23"/>
      <c r="H16" s="23"/>
      <c r="I16" s="23"/>
    </row>
    <row r="17" spans="1:9" ht="22.5">
      <c r="A17" s="27"/>
      <c r="B17" s="23"/>
      <c r="C17" s="23"/>
      <c r="D17" s="23"/>
      <c r="E17" s="23"/>
      <c r="F17" s="23"/>
      <c r="G17" s="23"/>
      <c r="H17" s="23"/>
      <c r="I17" s="23"/>
    </row>
    <row r="18" spans="1:9" ht="22.5">
      <c r="A18" s="27"/>
      <c r="B18" s="23"/>
      <c r="C18" s="23"/>
      <c r="D18" s="23"/>
      <c r="E18" s="23"/>
      <c r="F18" s="23"/>
      <c r="G18" s="23"/>
      <c r="H18" s="23"/>
      <c r="I18" s="23"/>
    </row>
    <row r="19" spans="1:9" ht="22.5">
      <c r="A19" s="27"/>
      <c r="B19" s="23"/>
      <c r="C19" s="23"/>
      <c r="D19" s="23"/>
      <c r="E19" s="23"/>
      <c r="F19" s="23"/>
      <c r="G19" s="23"/>
      <c r="H19" s="23"/>
      <c r="I19" s="23"/>
    </row>
    <row r="20" spans="1:9" ht="22.5">
      <c r="A20" s="27"/>
      <c r="B20" s="23"/>
      <c r="C20" s="23"/>
      <c r="D20" s="23"/>
      <c r="E20" s="23"/>
      <c r="F20" s="23"/>
      <c r="G20" s="23"/>
      <c r="H20" s="23"/>
      <c r="I20" s="23"/>
    </row>
    <row r="21" spans="1:9" ht="22.5">
      <c r="A21" s="27"/>
      <c r="B21" s="23"/>
      <c r="C21" s="23"/>
      <c r="D21" s="23"/>
      <c r="E21" s="23"/>
      <c r="F21" s="23"/>
      <c r="G21" s="23"/>
      <c r="H21" s="23"/>
      <c r="I21" s="23"/>
    </row>
    <row r="22" spans="1:9" ht="22.5">
      <c r="A22" s="27"/>
      <c r="B22" s="23"/>
      <c r="C22" s="23"/>
      <c r="D22" s="23"/>
      <c r="E22" s="23"/>
      <c r="F22" s="23"/>
      <c r="G22" s="23"/>
      <c r="H22" s="23"/>
      <c r="I22" s="23"/>
    </row>
    <row r="23" spans="1:9" ht="22.5">
      <c r="A23" s="27"/>
      <c r="B23" s="23"/>
      <c r="C23" s="23"/>
      <c r="D23" s="23"/>
      <c r="E23" s="23"/>
      <c r="F23" s="23"/>
      <c r="G23" s="23"/>
      <c r="H23" s="23"/>
      <c r="I23" s="23"/>
    </row>
    <row r="24" spans="1:9" ht="22.5">
      <c r="A24" s="27"/>
      <c r="B24" s="23"/>
      <c r="C24" s="23"/>
      <c r="D24" s="23"/>
      <c r="E24" s="23"/>
      <c r="F24" s="23"/>
      <c r="G24" s="23"/>
      <c r="H24" s="23"/>
      <c r="I24" s="23"/>
    </row>
    <row r="25" spans="1:9" ht="22.5">
      <c r="A25" s="27"/>
      <c r="B25" s="23"/>
      <c r="C25" s="23"/>
      <c r="D25" s="23"/>
      <c r="E25" s="23"/>
      <c r="F25" s="23"/>
      <c r="G25" s="23"/>
      <c r="H25" s="23"/>
      <c r="I25" s="23"/>
    </row>
    <row r="26" spans="1:9" ht="22.5">
      <c r="A26" s="27"/>
      <c r="B26" s="23"/>
      <c r="C26" s="23"/>
      <c r="D26" s="23"/>
      <c r="E26" s="23"/>
      <c r="F26" s="23"/>
      <c r="G26" s="23"/>
      <c r="H26" s="23"/>
      <c r="I26" s="23"/>
    </row>
    <row r="27" spans="1:9" ht="22.5">
      <c r="A27" s="27"/>
      <c r="B27" s="27"/>
      <c r="C27" s="27"/>
      <c r="D27" s="27"/>
      <c r="E27" s="27"/>
      <c r="F27" s="27"/>
      <c r="G27" s="27"/>
      <c r="H27" s="27"/>
      <c r="I27" s="27"/>
    </row>
    <row r="28" spans="1:9" ht="18.75">
      <c r="A28" s="26"/>
    </row>
    <row r="29" spans="1:9" ht="18.75">
      <c r="A29" s="26"/>
    </row>
    <row r="30" spans="1:9" ht="18.75">
      <c r="A30" s="26"/>
    </row>
    <row r="31" spans="1:9" ht="18.75">
      <c r="A31" s="24" t="s">
        <v>9</v>
      </c>
      <c r="B31" s="23"/>
      <c r="C31" s="23"/>
      <c r="D31" s="23"/>
      <c r="E31" s="23"/>
      <c r="F31" s="23"/>
      <c r="G31" s="23"/>
      <c r="H31" s="23"/>
      <c r="I31" s="23"/>
    </row>
    <row r="32" spans="1:9" ht="18.75">
      <c r="A32" s="25"/>
    </row>
    <row r="33" spans="1:9" ht="18.75">
      <c r="A33" s="24" t="s">
        <v>50</v>
      </c>
      <c r="B33" s="23"/>
      <c r="C33" s="23"/>
      <c r="D33" s="23"/>
      <c r="E33" s="23"/>
      <c r="F33" s="23"/>
      <c r="G33" s="23"/>
      <c r="H33" s="23"/>
      <c r="I33" s="2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3"/>
  <sheetViews>
    <sheetView view="pageBreakPreview" zoomScale="115" zoomScaleNormal="100" zoomScaleSheetLayoutView="115" workbookViewId="0">
      <selection activeCell="E9" sqref="E9"/>
    </sheetView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8"/>
      <c r="D1" s="55" t="s">
        <v>26</v>
      </c>
      <c r="E1" s="55"/>
      <c r="F1" s="55"/>
      <c r="G1" s="38"/>
      <c r="H1" s="38"/>
      <c r="I1" s="38"/>
      <c r="J1" s="38"/>
      <c r="K1" s="1"/>
    </row>
    <row r="2" spans="1:13" s="4" customFormat="1" ht="11.25" customHeight="1">
      <c r="C2" s="38"/>
      <c r="D2" s="38"/>
      <c r="E2" s="38"/>
      <c r="G2" s="38"/>
      <c r="H2" s="38"/>
      <c r="I2" s="38"/>
      <c r="J2" s="38"/>
      <c r="K2" s="1"/>
      <c r="L2" s="37"/>
      <c r="M2" s="37"/>
    </row>
    <row r="3" spans="1:13" s="6" customFormat="1" ht="28.5" customHeight="1">
      <c r="A3" s="58" t="str">
        <f>Лист1!A14</f>
        <v>Корпоративная Спартакиада АО "Стройсервис"</v>
      </c>
      <c r="B3" s="58"/>
      <c r="C3" s="58"/>
      <c r="D3" s="58"/>
      <c r="E3" s="58"/>
      <c r="F3" s="58"/>
      <c r="G3" s="58"/>
      <c r="H3" s="9"/>
      <c r="I3" s="9"/>
      <c r="J3" s="9"/>
      <c r="K3" s="9"/>
      <c r="L3" s="36"/>
    </row>
    <row r="4" spans="1:13" s="6" customFormat="1" ht="15" customHeight="1">
      <c r="D4" s="49" t="s">
        <v>0</v>
      </c>
      <c r="E4" s="35"/>
      <c r="F4" s="35"/>
      <c r="G4" s="35"/>
      <c r="H4" s="35"/>
      <c r="I4" s="35"/>
      <c r="J4" s="35"/>
      <c r="K4" s="35"/>
    </row>
    <row r="5" spans="1:13" s="4" customFormat="1" ht="12.75" customHeight="1">
      <c r="E5" s="57"/>
      <c r="F5" s="57"/>
      <c r="G5" s="57"/>
      <c r="H5" s="7"/>
      <c r="I5" s="7"/>
      <c r="J5" s="7"/>
      <c r="K5" s="7"/>
      <c r="L5" s="34"/>
    </row>
    <row r="6" spans="1:13" s="6" customFormat="1" ht="12.75" customHeight="1">
      <c r="B6" s="8" t="s">
        <v>5</v>
      </c>
      <c r="C6" s="14" t="str">
        <f>Лист1!A31</f>
        <v>Кемерово</v>
      </c>
      <c r="E6" s="8" t="s">
        <v>6</v>
      </c>
      <c r="F6" s="33" t="str">
        <f>Лист1!A33</f>
        <v>5 февраля 2021 г</v>
      </c>
      <c r="G6" s="9"/>
      <c r="J6" s="12"/>
      <c r="K6" s="63"/>
      <c r="L6" s="63"/>
    </row>
    <row r="7" spans="1:13" s="6" customFormat="1" ht="12.75" customHeight="1">
      <c r="A7" s="3"/>
      <c r="B7" s="14"/>
      <c r="C7" s="16"/>
      <c r="D7" s="16"/>
      <c r="E7" s="32"/>
      <c r="F7" s="32"/>
      <c r="G7" s="16"/>
      <c r="H7" s="5"/>
      <c r="I7" s="5"/>
      <c r="J7" s="8"/>
      <c r="K7" s="5"/>
      <c r="L7" s="5"/>
    </row>
    <row r="8" spans="1:13" s="11" customFormat="1" ht="45" customHeight="1">
      <c r="A8" s="10" t="s">
        <v>25</v>
      </c>
      <c r="B8" s="64" t="s">
        <v>24</v>
      </c>
      <c r="C8" s="65"/>
      <c r="D8" s="10" t="s">
        <v>5</v>
      </c>
      <c r="E8" s="10" t="s">
        <v>23</v>
      </c>
      <c r="F8" s="10" t="s">
        <v>36</v>
      </c>
      <c r="G8" s="10" t="s">
        <v>22</v>
      </c>
    </row>
    <row r="9" spans="1:13" ht="15" customHeight="1">
      <c r="A9" s="30">
        <v>1</v>
      </c>
      <c r="B9" s="56" t="s">
        <v>21</v>
      </c>
      <c r="C9" s="56"/>
      <c r="D9" s="50" t="s">
        <v>9</v>
      </c>
      <c r="E9" s="31" t="s">
        <v>17</v>
      </c>
      <c r="F9" s="17" t="s">
        <v>1</v>
      </c>
      <c r="G9" s="50" t="s">
        <v>20</v>
      </c>
    </row>
    <row r="10" spans="1:13" ht="15" customHeight="1">
      <c r="A10" s="30">
        <v>2</v>
      </c>
      <c r="B10" s="59" t="s">
        <v>51</v>
      </c>
      <c r="C10" s="60"/>
      <c r="D10" s="50" t="s">
        <v>9</v>
      </c>
      <c r="E10" s="28"/>
      <c r="F10" s="50" t="s">
        <v>35</v>
      </c>
      <c r="G10" s="50" t="s">
        <v>20</v>
      </c>
    </row>
    <row r="11" spans="1:13" ht="15" customHeight="1">
      <c r="A11" s="30">
        <v>3</v>
      </c>
      <c r="B11" s="59"/>
      <c r="C11" s="60"/>
      <c r="D11" s="53"/>
      <c r="E11" s="28"/>
      <c r="F11" s="53"/>
      <c r="G11" s="53"/>
    </row>
    <row r="12" spans="1:13" ht="15" customHeight="1">
      <c r="A12" s="30">
        <v>4</v>
      </c>
      <c r="B12" s="59"/>
      <c r="C12" s="60"/>
      <c r="D12" s="50"/>
      <c r="E12" s="31"/>
      <c r="F12" s="50"/>
      <c r="G12" s="50"/>
    </row>
    <row r="13" spans="1:13" ht="15" customHeight="1">
      <c r="A13" s="30">
        <v>5</v>
      </c>
      <c r="B13" s="56"/>
      <c r="C13" s="56"/>
      <c r="D13" s="50"/>
      <c r="F13" s="50"/>
      <c r="G13" s="50"/>
    </row>
    <row r="14" spans="1:13" ht="15" customHeight="1">
      <c r="A14" s="30">
        <v>6</v>
      </c>
      <c r="B14" s="59"/>
      <c r="C14" s="60"/>
      <c r="D14" s="50"/>
      <c r="E14" s="17"/>
      <c r="F14" s="50"/>
      <c r="G14" s="50"/>
    </row>
    <row r="15" spans="1:13" ht="15" customHeight="1">
      <c r="A15" s="30">
        <v>7</v>
      </c>
      <c r="B15" s="59"/>
      <c r="C15" s="60"/>
      <c r="D15" s="51"/>
      <c r="E15" s="31"/>
      <c r="F15" s="51"/>
      <c r="G15" s="51"/>
    </row>
    <row r="16" spans="1:13" ht="15" customHeight="1">
      <c r="A16" s="30">
        <v>8</v>
      </c>
      <c r="B16" s="59"/>
      <c r="C16" s="60"/>
      <c r="D16" s="51"/>
      <c r="F16" s="51"/>
      <c r="G16" s="51"/>
    </row>
    <row r="17" spans="1:7" ht="15" customHeight="1">
      <c r="A17" s="30">
        <v>9</v>
      </c>
      <c r="B17" s="59"/>
      <c r="C17" s="60"/>
      <c r="D17" s="51"/>
      <c r="E17" s="51"/>
      <c r="F17" s="51"/>
      <c r="G17" s="51"/>
    </row>
    <row r="18" spans="1:7" ht="15" customHeight="1">
      <c r="A18" s="30">
        <v>10</v>
      </c>
      <c r="B18" s="59"/>
      <c r="C18" s="60"/>
      <c r="D18" s="29"/>
      <c r="E18" s="28"/>
      <c r="F18" s="28"/>
      <c r="G18" s="28"/>
    </row>
    <row r="19" spans="1:7" ht="15" customHeight="1">
      <c r="A19" s="2"/>
      <c r="B19" s="15"/>
      <c r="C19" s="15"/>
      <c r="D19" s="2"/>
      <c r="E19" s="2"/>
      <c r="F19" s="2"/>
      <c r="G19" s="2"/>
    </row>
    <row r="20" spans="1:7" ht="15" customHeight="1">
      <c r="A20" s="2"/>
      <c r="B20" s="15"/>
      <c r="C20" s="15"/>
      <c r="D20" s="2"/>
      <c r="E20" s="2"/>
      <c r="F20" s="2"/>
      <c r="G20" s="2"/>
    </row>
    <row r="21" spans="1:7" ht="13.5" customHeight="1">
      <c r="A21" s="3" t="s">
        <v>1</v>
      </c>
      <c r="B21" s="3"/>
      <c r="C21" s="3"/>
      <c r="D21" s="61"/>
      <c r="E21" s="61"/>
      <c r="F21" s="62" t="s">
        <v>10</v>
      </c>
      <c r="G21" s="62"/>
    </row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mergeCells count="17">
    <mergeCell ref="K6:L6"/>
    <mergeCell ref="B8:C8"/>
    <mergeCell ref="B12:C12"/>
    <mergeCell ref="B10:C10"/>
    <mergeCell ref="B11:C11"/>
    <mergeCell ref="D21:E21"/>
    <mergeCell ref="F21:G21"/>
    <mergeCell ref="D1:F1"/>
    <mergeCell ref="B9:C9"/>
    <mergeCell ref="E5:G5"/>
    <mergeCell ref="A3:G3"/>
    <mergeCell ref="B14:C14"/>
    <mergeCell ref="B15:C15"/>
    <mergeCell ref="B13:C13"/>
    <mergeCell ref="B17:C17"/>
    <mergeCell ref="B16:C16"/>
    <mergeCell ref="B18:C1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7"/>
  <sheetViews>
    <sheetView view="pageBreakPreview" zoomScaleNormal="100" zoomScaleSheetLayoutView="100" workbookViewId="0">
      <selection activeCell="E9" sqref="E9"/>
    </sheetView>
  </sheetViews>
  <sheetFormatPr defaultRowHeight="12.75"/>
  <cols>
    <col min="1" max="1" width="3.5703125" style="1" customWidth="1"/>
    <col min="2" max="2" width="26.5703125" style="1" customWidth="1"/>
    <col min="3" max="3" width="15.42578125" style="1" customWidth="1"/>
    <col min="4" max="4" width="11" style="1" customWidth="1"/>
    <col min="5" max="5" width="11.7109375" style="1" customWidth="1"/>
    <col min="6" max="6" width="24.42578125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2.75" customHeight="1">
      <c r="A1" s="67" t="s">
        <v>32</v>
      </c>
      <c r="B1" s="67"/>
      <c r="C1" s="67"/>
      <c r="D1" s="67"/>
      <c r="E1" s="67"/>
      <c r="F1" s="67"/>
      <c r="G1" s="38"/>
      <c r="H1" s="38"/>
      <c r="I1" s="38"/>
      <c r="J1" s="38"/>
      <c r="K1" s="38"/>
    </row>
    <row r="2" spans="1:12" s="4" customFormat="1" ht="11.25" customHeight="1">
      <c r="C2" s="38"/>
      <c r="D2" s="38"/>
      <c r="F2" s="38"/>
      <c r="G2" s="38"/>
      <c r="H2" s="38"/>
      <c r="I2" s="38"/>
      <c r="J2" s="38"/>
      <c r="K2" s="38"/>
      <c r="L2" s="37"/>
    </row>
    <row r="3" spans="1:12" s="6" customFormat="1" ht="28.5" customHeight="1">
      <c r="A3" s="58" t="str">
        <f>Лист1!A14</f>
        <v>Корпоративная Спартакиада АО "Стройсервис"</v>
      </c>
      <c r="B3" s="58"/>
      <c r="C3" s="58"/>
      <c r="D3" s="58"/>
      <c r="E3" s="58"/>
      <c r="F3" s="58"/>
      <c r="G3" s="9"/>
      <c r="H3" s="9"/>
      <c r="I3" s="9"/>
      <c r="J3" s="9"/>
      <c r="K3" s="9"/>
    </row>
    <row r="4" spans="1:12" s="6" customFormat="1" ht="15" customHeight="1">
      <c r="A4" s="66" t="s">
        <v>0</v>
      </c>
      <c r="B4" s="66"/>
      <c r="C4" s="66"/>
      <c r="D4" s="66"/>
      <c r="E4" s="66"/>
      <c r="F4" s="66"/>
      <c r="G4" s="35"/>
      <c r="H4" s="35"/>
      <c r="I4" s="35"/>
      <c r="J4" s="35"/>
      <c r="K4" s="35"/>
    </row>
    <row r="5" spans="1:12" s="4" customFormat="1" ht="12.75" customHeight="1">
      <c r="D5" s="57"/>
      <c r="E5" s="57"/>
      <c r="F5" s="57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3" t="str">
        <f>Лист1!A33</f>
        <v>5 февраля 2021 г</v>
      </c>
      <c r="E6" s="8" t="s">
        <v>5</v>
      </c>
      <c r="F6" s="14" t="str">
        <f>Лист1!A31</f>
        <v>Кемерово</v>
      </c>
      <c r="K6" s="12"/>
    </row>
    <row r="7" spans="1:12" s="6" customFormat="1" ht="12.75" customHeight="1">
      <c r="A7" s="3"/>
      <c r="B7" s="14"/>
      <c r="C7" s="16"/>
      <c r="D7" s="32"/>
      <c r="E7" s="32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25</v>
      </c>
      <c r="B8" s="45" t="s">
        <v>31</v>
      </c>
      <c r="C8" s="44" t="s">
        <v>5</v>
      </c>
      <c r="D8" s="44" t="s">
        <v>30</v>
      </c>
      <c r="E8" s="44" t="s">
        <v>29</v>
      </c>
      <c r="F8" s="44" t="s">
        <v>28</v>
      </c>
    </row>
    <row r="9" spans="1:12" ht="15" customHeight="1">
      <c r="A9" s="30">
        <v>1</v>
      </c>
      <c r="B9" s="43" t="s">
        <v>54</v>
      </c>
      <c r="C9" s="42" t="s">
        <v>9</v>
      </c>
      <c r="D9" s="42" t="s">
        <v>27</v>
      </c>
      <c r="E9" s="41"/>
      <c r="F9" s="28" t="s">
        <v>38</v>
      </c>
    </row>
    <row r="10" spans="1:12" ht="15" customHeight="1">
      <c r="A10" s="30">
        <v>2</v>
      </c>
      <c r="B10" s="43" t="s">
        <v>47</v>
      </c>
      <c r="C10" s="42" t="s">
        <v>9</v>
      </c>
      <c r="D10" s="42" t="s">
        <v>27</v>
      </c>
      <c r="E10" s="41"/>
      <c r="F10" s="28" t="s">
        <v>40</v>
      </c>
    </row>
    <row r="11" spans="1:12" ht="15" customHeight="1">
      <c r="A11" s="30">
        <v>3</v>
      </c>
      <c r="B11" s="43" t="s">
        <v>48</v>
      </c>
      <c r="C11" s="42" t="s">
        <v>9</v>
      </c>
      <c r="D11" s="42" t="s">
        <v>27</v>
      </c>
      <c r="E11" s="41"/>
      <c r="F11" s="28" t="s">
        <v>44</v>
      </c>
    </row>
    <row r="12" spans="1:12" ht="15" customHeight="1">
      <c r="A12" s="30">
        <v>4</v>
      </c>
      <c r="B12" s="43" t="s">
        <v>52</v>
      </c>
      <c r="C12" s="42" t="s">
        <v>9</v>
      </c>
      <c r="D12" s="42" t="s">
        <v>27</v>
      </c>
      <c r="E12" s="41"/>
      <c r="F12" s="28" t="s">
        <v>39</v>
      </c>
      <c r="G12" s="46"/>
    </row>
    <row r="13" spans="1:12" ht="15" customHeight="1">
      <c r="A13" s="30">
        <v>5</v>
      </c>
      <c r="B13" s="43" t="s">
        <v>53</v>
      </c>
      <c r="C13" s="42" t="s">
        <v>9</v>
      </c>
      <c r="D13" s="42" t="s">
        <v>27</v>
      </c>
      <c r="E13" s="41"/>
      <c r="F13" s="28" t="s">
        <v>42</v>
      </c>
    </row>
    <row r="14" spans="1:12" ht="15" customHeight="1">
      <c r="A14" s="30">
        <v>6</v>
      </c>
      <c r="B14" s="43" t="s">
        <v>49</v>
      </c>
      <c r="C14" s="42" t="s">
        <v>9</v>
      </c>
      <c r="D14" s="42" t="s">
        <v>27</v>
      </c>
      <c r="E14" s="42"/>
      <c r="F14" s="28" t="s">
        <v>43</v>
      </c>
    </row>
    <row r="15" spans="1:12" ht="15" customHeight="1">
      <c r="A15" s="2"/>
      <c r="B15" s="40"/>
      <c r="C15" s="40"/>
      <c r="D15" s="39"/>
      <c r="E15" s="39"/>
      <c r="F15" s="2"/>
    </row>
    <row r="16" spans="1:12" ht="15" customHeight="1">
      <c r="A16" s="3" t="s">
        <v>1</v>
      </c>
      <c r="B16" s="3"/>
      <c r="C16" s="61"/>
      <c r="D16" s="61"/>
      <c r="E16" s="62" t="s">
        <v>10</v>
      </c>
      <c r="F16" s="62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</sheetData>
  <sortState ref="B9:F92">
    <sortCondition ref="B9:B92"/>
  </sortState>
  <mergeCells count="6">
    <mergeCell ref="A3:F3"/>
    <mergeCell ref="A4:F4"/>
    <mergeCell ref="A1:F1"/>
    <mergeCell ref="C16:D16"/>
    <mergeCell ref="E16:F1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23" zoomScaleNormal="100" zoomScaleSheetLayoutView="100" workbookViewId="0">
      <selection activeCell="O31" sqref="O3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72" t="s">
        <v>2</v>
      </c>
      <c r="B1" s="72"/>
      <c r="C1" s="72"/>
      <c r="D1" s="72"/>
      <c r="E1" s="72"/>
      <c r="F1" s="72"/>
      <c r="G1" s="72"/>
      <c r="H1" s="72"/>
      <c r="I1" s="72"/>
    </row>
    <row r="2" spans="1:9" ht="30.75" customHeight="1">
      <c r="A2" s="58" t="str">
        <f>Лист1!A14</f>
        <v>Корпоративная Спартакиада АО "Стройсервис"</v>
      </c>
      <c r="B2" s="58"/>
      <c r="C2" s="58"/>
      <c r="D2" s="58"/>
      <c r="E2" s="58"/>
      <c r="F2" s="58"/>
      <c r="G2" s="58"/>
      <c r="H2" s="58"/>
      <c r="I2" s="58"/>
    </row>
    <row r="3" spans="1:9" ht="12.75" customHeight="1">
      <c r="A3" s="66" t="s">
        <v>0</v>
      </c>
      <c r="B3" s="66"/>
      <c r="C3" s="66"/>
      <c r="D3" s="66"/>
      <c r="E3" s="66"/>
      <c r="F3" s="66"/>
      <c r="G3" s="66"/>
      <c r="H3" s="66"/>
      <c r="I3" s="66"/>
    </row>
    <row r="4" spans="1:9" ht="12.75" customHeight="1">
      <c r="A4" s="4"/>
      <c r="B4" s="4" t="s">
        <v>5</v>
      </c>
      <c r="C4" s="61" t="str">
        <f>Лист1!A31</f>
        <v>Кемерово</v>
      </c>
      <c r="D4" s="61"/>
      <c r="E4" s="4"/>
      <c r="F4" s="4"/>
      <c r="G4" s="4"/>
      <c r="H4" s="4"/>
      <c r="I4" s="4"/>
    </row>
    <row r="5" spans="1:9">
      <c r="A5" s="13"/>
      <c r="B5" s="6" t="s">
        <v>6</v>
      </c>
      <c r="C5" s="73" t="str">
        <f>Лист1!A33</f>
        <v>5 февраля 2021 г</v>
      </c>
      <c r="D5" s="73"/>
      <c r="G5" s="4" t="s">
        <v>4</v>
      </c>
      <c r="H5" s="73" t="s">
        <v>41</v>
      </c>
      <c r="I5" s="73"/>
    </row>
    <row r="6" spans="1:9">
      <c r="A6" s="13"/>
      <c r="B6" s="6"/>
      <c r="C6" s="9"/>
      <c r="G6" s="4"/>
      <c r="H6" s="47"/>
      <c r="I6" s="47"/>
    </row>
    <row r="7" spans="1:9" ht="17.100000000000001" customHeight="1">
      <c r="B7" s="22" t="s">
        <v>15</v>
      </c>
    </row>
    <row r="8" spans="1:9" ht="27.75" customHeight="1">
      <c r="A8" s="48" t="s">
        <v>11</v>
      </c>
      <c r="B8" s="48" t="s">
        <v>12</v>
      </c>
      <c r="C8" s="48">
        <v>1</v>
      </c>
      <c r="D8" s="48">
        <v>2</v>
      </c>
      <c r="E8" s="48">
        <v>3</v>
      </c>
      <c r="F8" s="48">
        <v>4</v>
      </c>
      <c r="G8" s="48">
        <v>5</v>
      </c>
      <c r="H8" s="48" t="s">
        <v>13</v>
      </c>
      <c r="I8" s="48" t="s">
        <v>14</v>
      </c>
    </row>
    <row r="9" spans="1:9" ht="17.100000000000001" customHeight="1">
      <c r="A9" s="68">
        <v>1</v>
      </c>
      <c r="B9" s="83" t="s">
        <v>40</v>
      </c>
      <c r="C9" s="74"/>
      <c r="D9" s="85" t="s">
        <v>62</v>
      </c>
      <c r="E9" s="54" t="s">
        <v>60</v>
      </c>
      <c r="F9" s="18"/>
      <c r="G9" s="18"/>
      <c r="H9" s="68">
        <f>SUM(C10:G10)</f>
        <v>4</v>
      </c>
      <c r="I9" s="68"/>
    </row>
    <row r="10" spans="1:9" ht="17.100000000000001" customHeight="1">
      <c r="A10" s="69"/>
      <c r="B10" s="84"/>
      <c r="C10" s="75"/>
      <c r="D10" s="48">
        <v>2</v>
      </c>
      <c r="E10" s="48">
        <v>2</v>
      </c>
      <c r="F10" s="48"/>
      <c r="G10" s="48"/>
      <c r="H10" s="69"/>
      <c r="I10" s="69"/>
    </row>
    <row r="11" spans="1:9" ht="17.100000000000001" customHeight="1">
      <c r="A11" s="68">
        <v>2</v>
      </c>
      <c r="B11" s="83" t="s">
        <v>42</v>
      </c>
      <c r="C11" s="54" t="s">
        <v>63</v>
      </c>
      <c r="D11" s="74"/>
      <c r="E11" s="54" t="s">
        <v>46</v>
      </c>
      <c r="F11" s="18"/>
      <c r="G11" s="18"/>
      <c r="H11" s="68">
        <f>SUM(C12:G12)</f>
        <v>3</v>
      </c>
      <c r="I11" s="68"/>
    </row>
    <row r="12" spans="1:9" ht="17.100000000000001" customHeight="1">
      <c r="A12" s="69"/>
      <c r="B12" s="84"/>
      <c r="C12" s="51">
        <v>1</v>
      </c>
      <c r="D12" s="75"/>
      <c r="E12" s="51">
        <v>2</v>
      </c>
      <c r="F12" s="51"/>
      <c r="G12" s="48"/>
      <c r="H12" s="69"/>
      <c r="I12" s="69"/>
    </row>
    <row r="13" spans="1:9" ht="17.100000000000001" customHeight="1">
      <c r="A13" s="68">
        <v>3</v>
      </c>
      <c r="B13" s="83" t="s">
        <v>44</v>
      </c>
      <c r="C13" s="54" t="s">
        <v>61</v>
      </c>
      <c r="D13" s="85" t="s">
        <v>57</v>
      </c>
      <c r="E13" s="74"/>
      <c r="F13" s="18"/>
      <c r="G13" s="18"/>
      <c r="H13" s="68">
        <f>SUM(C14:G14)</f>
        <v>2</v>
      </c>
      <c r="I13" s="68"/>
    </row>
    <row r="14" spans="1:9" ht="17.100000000000001" customHeight="1">
      <c r="A14" s="69"/>
      <c r="B14" s="84"/>
      <c r="C14" s="48">
        <v>1</v>
      </c>
      <c r="D14" s="48">
        <v>1</v>
      </c>
      <c r="E14" s="75"/>
      <c r="F14" s="48"/>
      <c r="G14" s="48"/>
      <c r="H14" s="69"/>
      <c r="I14" s="69"/>
    </row>
    <row r="15" spans="1:9" ht="17.100000000000001" customHeight="1">
      <c r="A15" s="68">
        <v>4</v>
      </c>
      <c r="B15" s="83"/>
      <c r="C15" s="18"/>
      <c r="D15" s="52"/>
      <c r="E15" s="18"/>
      <c r="F15" s="74"/>
      <c r="G15" s="18"/>
      <c r="H15" s="68"/>
      <c r="I15" s="68"/>
    </row>
    <row r="16" spans="1:9" ht="17.100000000000001" customHeight="1">
      <c r="A16" s="69"/>
      <c r="B16" s="84"/>
      <c r="C16" s="48"/>
      <c r="D16" s="48"/>
      <c r="E16" s="48"/>
      <c r="F16" s="75"/>
      <c r="G16" s="48"/>
      <c r="H16" s="69"/>
      <c r="I16" s="69"/>
    </row>
    <row r="17" spans="1:9" ht="17.100000000000001" customHeight="1">
      <c r="A17" s="68">
        <v>5</v>
      </c>
      <c r="B17" s="56"/>
      <c r="C17" s="18"/>
      <c r="D17" s="18"/>
      <c r="E17" s="18"/>
      <c r="F17" s="18"/>
      <c r="G17" s="76"/>
      <c r="H17" s="68"/>
      <c r="I17" s="77"/>
    </row>
    <row r="18" spans="1:9" ht="17.100000000000001" customHeight="1">
      <c r="A18" s="69"/>
      <c r="B18" s="56"/>
      <c r="C18" s="48"/>
      <c r="D18" s="48"/>
      <c r="E18" s="48"/>
      <c r="F18" s="48"/>
      <c r="G18" s="76"/>
      <c r="H18" s="69"/>
      <c r="I18" s="77"/>
    </row>
    <row r="19" spans="1:9" ht="17.100000000000001" customHeight="1">
      <c r="B19" s="22" t="s">
        <v>16</v>
      </c>
    </row>
    <row r="20" spans="1:9" ht="25.5">
      <c r="A20" s="48" t="s">
        <v>11</v>
      </c>
      <c r="B20" s="48" t="s">
        <v>12</v>
      </c>
      <c r="C20" s="48">
        <v>1</v>
      </c>
      <c r="D20" s="48">
        <v>2</v>
      </c>
      <c r="E20" s="48">
        <v>3</v>
      </c>
      <c r="F20" s="48">
        <v>4</v>
      </c>
      <c r="G20" s="48">
        <v>5</v>
      </c>
      <c r="H20" s="48" t="s">
        <v>13</v>
      </c>
      <c r="I20" s="48" t="s">
        <v>14</v>
      </c>
    </row>
    <row r="21" spans="1:9" ht="17.100000000000001" customHeight="1">
      <c r="A21" s="68">
        <v>1</v>
      </c>
      <c r="B21" s="83" t="s">
        <v>43</v>
      </c>
      <c r="C21" s="74"/>
      <c r="D21" s="85" t="s">
        <v>64</v>
      </c>
      <c r="E21" s="54" t="s">
        <v>58</v>
      </c>
      <c r="F21" s="18"/>
      <c r="G21" s="18"/>
      <c r="H21" s="68">
        <f>SUM(C22:G22)</f>
        <v>4</v>
      </c>
      <c r="I21" s="68"/>
    </row>
    <row r="22" spans="1:9" ht="17.100000000000001" customHeight="1">
      <c r="A22" s="69"/>
      <c r="B22" s="84"/>
      <c r="C22" s="75"/>
      <c r="D22" s="48">
        <v>2</v>
      </c>
      <c r="E22" s="48">
        <v>2</v>
      </c>
      <c r="F22" s="48"/>
      <c r="G22" s="48"/>
      <c r="H22" s="69"/>
      <c r="I22" s="69"/>
    </row>
    <row r="23" spans="1:9" ht="17.100000000000001" customHeight="1">
      <c r="A23" s="68">
        <v>2</v>
      </c>
      <c r="B23" s="83" t="s">
        <v>38</v>
      </c>
      <c r="C23" s="54" t="s">
        <v>65</v>
      </c>
      <c r="D23" s="74"/>
      <c r="E23" s="54" t="s">
        <v>56</v>
      </c>
      <c r="F23" s="18"/>
      <c r="G23" s="18"/>
      <c r="H23" s="68">
        <f>SUM(C24:G24)</f>
        <v>3</v>
      </c>
      <c r="I23" s="68"/>
    </row>
    <row r="24" spans="1:9" ht="17.100000000000001" customHeight="1">
      <c r="A24" s="69"/>
      <c r="B24" s="84"/>
      <c r="C24" s="51">
        <v>1</v>
      </c>
      <c r="D24" s="75"/>
      <c r="E24" s="51">
        <v>2</v>
      </c>
      <c r="F24" s="51"/>
      <c r="G24" s="48"/>
      <c r="H24" s="69"/>
      <c r="I24" s="69"/>
    </row>
    <row r="25" spans="1:9" ht="17.100000000000001" customHeight="1">
      <c r="A25" s="68">
        <v>3</v>
      </c>
      <c r="B25" s="83" t="s">
        <v>39</v>
      </c>
      <c r="C25" s="54" t="s">
        <v>59</v>
      </c>
      <c r="D25" s="85" t="s">
        <v>55</v>
      </c>
      <c r="E25" s="74"/>
      <c r="F25" s="18"/>
      <c r="G25" s="18"/>
      <c r="H25" s="68">
        <f>SUM(C26:G26)</f>
        <v>2</v>
      </c>
      <c r="I25" s="68"/>
    </row>
    <row r="26" spans="1:9" ht="17.100000000000001" customHeight="1">
      <c r="A26" s="69"/>
      <c r="B26" s="84"/>
      <c r="C26" s="48">
        <v>1</v>
      </c>
      <c r="D26" s="48">
        <v>1</v>
      </c>
      <c r="E26" s="75"/>
      <c r="F26" s="48"/>
      <c r="G26" s="48"/>
      <c r="H26" s="69"/>
      <c r="I26" s="69"/>
    </row>
    <row r="27" spans="1:9" ht="17.100000000000001" customHeight="1">
      <c r="A27" s="68">
        <v>4</v>
      </c>
      <c r="B27" s="70"/>
      <c r="C27" s="18"/>
      <c r="D27" s="52"/>
      <c r="E27" s="18"/>
      <c r="F27" s="74"/>
      <c r="G27" s="18"/>
      <c r="H27" s="68"/>
      <c r="I27" s="68"/>
    </row>
    <row r="28" spans="1:9" ht="17.100000000000001" customHeight="1">
      <c r="A28" s="69"/>
      <c r="B28" s="71"/>
      <c r="C28" s="48"/>
      <c r="D28" s="48"/>
      <c r="E28" s="48"/>
      <c r="F28" s="75"/>
      <c r="G28" s="48"/>
      <c r="H28" s="69"/>
      <c r="I28" s="69"/>
    </row>
    <row r="29" spans="1:9" ht="17.100000000000001" customHeight="1">
      <c r="A29" s="68">
        <v>5</v>
      </c>
      <c r="B29" s="56"/>
      <c r="C29" s="18"/>
      <c r="D29" s="18"/>
      <c r="E29" s="18"/>
      <c r="F29" s="18"/>
      <c r="G29" s="76"/>
      <c r="H29" s="68"/>
      <c r="I29" s="77"/>
    </row>
    <row r="30" spans="1:9" ht="17.100000000000001" customHeight="1">
      <c r="A30" s="69"/>
      <c r="B30" s="56"/>
      <c r="C30" s="48"/>
      <c r="D30" s="48"/>
      <c r="E30" s="48"/>
      <c r="F30" s="48"/>
      <c r="G30" s="76"/>
      <c r="H30" s="69"/>
      <c r="I30" s="77"/>
    </row>
    <row r="31" spans="1:9" ht="17.100000000000001" customHeight="1"/>
    <row r="32" spans="1:9" ht="17.100000000000001" customHeight="1"/>
    <row r="33" spans="2:9" ht="17.100000000000001" customHeight="1">
      <c r="B33" s="19" t="str">
        <f>B9</f>
        <v>Техническая дирекция</v>
      </c>
      <c r="C33" s="78" t="str">
        <f>B33</f>
        <v>Техническая дирекция</v>
      </c>
      <c r="D33" s="79"/>
      <c r="E33" s="79"/>
      <c r="F33" s="82" t="s">
        <v>8</v>
      </c>
    </row>
    <row r="34" spans="2:9" ht="17.100000000000001" customHeight="1">
      <c r="B34" s="19" t="str">
        <f>B21</f>
        <v>Департамент металлов</v>
      </c>
      <c r="C34" s="80" t="s">
        <v>68</v>
      </c>
      <c r="D34" s="81"/>
      <c r="E34" s="81"/>
      <c r="F34" s="82"/>
    </row>
    <row r="35" spans="2:9" ht="17.100000000000001" customHeight="1"/>
    <row r="36" spans="2:9" ht="17.100000000000001" customHeight="1">
      <c r="B36" s="19" t="str">
        <f>B11</f>
        <v>Капитальное строительство</v>
      </c>
      <c r="C36" s="78" t="str">
        <f>B37</f>
        <v>Управление</v>
      </c>
      <c r="D36" s="79"/>
      <c r="E36" s="79"/>
      <c r="F36" s="82" t="s">
        <v>3</v>
      </c>
    </row>
    <row r="37" spans="2:9" ht="17.100000000000001" customHeight="1">
      <c r="B37" s="19" t="str">
        <f>B23</f>
        <v>Управление</v>
      </c>
      <c r="C37" s="80" t="s">
        <v>67</v>
      </c>
      <c r="D37" s="81"/>
      <c r="E37" s="81"/>
      <c r="F37" s="82"/>
    </row>
    <row r="38" spans="2:9" ht="17.100000000000001" customHeight="1"/>
    <row r="39" spans="2:9" ht="17.100000000000001" customHeight="1">
      <c r="B39" s="19" t="str">
        <f>B13</f>
        <v>Дирекция по транспорту</v>
      </c>
      <c r="C39" s="78" t="str">
        <f>B39</f>
        <v>Дирекция по транспорту</v>
      </c>
      <c r="D39" s="79"/>
      <c r="E39" s="79"/>
      <c r="F39" s="82" t="s">
        <v>7</v>
      </c>
    </row>
    <row r="40" spans="2:9" ht="17.100000000000001" customHeight="1">
      <c r="B40" s="19" t="str">
        <f>B25</f>
        <v>Дирекция по безопасности</v>
      </c>
      <c r="C40" s="80" t="s">
        <v>66</v>
      </c>
      <c r="D40" s="81"/>
      <c r="E40" s="81"/>
      <c r="F40" s="82"/>
    </row>
    <row r="41" spans="2:9" ht="17.100000000000001" customHeight="1">
      <c r="F41" t="s">
        <v>37</v>
      </c>
    </row>
    <row r="42" spans="2:9" ht="17.100000000000001" customHeight="1"/>
    <row r="43" spans="2:9" ht="17.100000000000001" customHeight="1">
      <c r="B43" s="3" t="s">
        <v>1</v>
      </c>
      <c r="C43" s="7"/>
      <c r="D43" s="20"/>
      <c r="E43" s="20"/>
      <c r="F43" s="7"/>
      <c r="G43" s="62" t="str">
        <f>СписокСудей!F21</f>
        <v>М.В. Баканов</v>
      </c>
      <c r="H43" s="62"/>
      <c r="I43" s="2"/>
    </row>
    <row r="44" spans="2:9">
      <c r="C44" s="21"/>
    </row>
  </sheetData>
  <mergeCells count="66">
    <mergeCell ref="C36:E36"/>
    <mergeCell ref="F36:F37"/>
    <mergeCell ref="C37:E37"/>
    <mergeCell ref="G43:H43"/>
    <mergeCell ref="C39:E39"/>
    <mergeCell ref="F39:F40"/>
    <mergeCell ref="C40:E40"/>
    <mergeCell ref="C33:E33"/>
    <mergeCell ref="F33:F34"/>
    <mergeCell ref="C34:E34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H11:H12"/>
    <mergeCell ref="I11:I12"/>
    <mergeCell ref="A9:A10"/>
    <mergeCell ref="B9:B10"/>
    <mergeCell ref="A1:I1"/>
    <mergeCell ref="A2:I2"/>
    <mergeCell ref="A3:I3"/>
    <mergeCell ref="C4:D4"/>
    <mergeCell ref="C5:D5"/>
    <mergeCell ref="H5:I5"/>
    <mergeCell ref="C9:C10"/>
    <mergeCell ref="H9:H10"/>
    <mergeCell ref="I9:I10"/>
    <mergeCell ref="A11:A12"/>
    <mergeCell ref="B11:B12"/>
    <mergeCell ref="D11:D1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СписокСудей</vt:lpstr>
      <vt:lpstr>СписокУчастников</vt:lpstr>
      <vt:lpstr>MS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2021-02-05T10:56:46Z</cp:lastPrinted>
  <dcterms:created xsi:type="dcterms:W3CDTF">2002-04-11T06:56:30Z</dcterms:created>
  <dcterms:modified xsi:type="dcterms:W3CDTF">2021-02-05T11:15:20Z</dcterms:modified>
  <cp:category>Управление РТТ</cp:category>
</cp:coreProperties>
</file>