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Лист1" sheetId="13" r:id="rId1"/>
    <sheet name="СписокСудей" sheetId="14" r:id="rId2"/>
    <sheet name="СписокУчастников" sheetId="1" r:id="rId3"/>
    <sheet name="WSB" sheetId="4" r:id="rId4"/>
    <sheet name="WSC" sheetId="5" r:id="rId5"/>
    <sheet name="MSB" sheetId="6" r:id="rId6"/>
    <sheet name="MSC" sheetId="7" r:id="rId7"/>
    <sheet name="MSD" sheetId="8" r:id="rId8"/>
    <sheet name="MD" sheetId="9" r:id="rId9"/>
    <sheet name="WD" sheetId="10" r:id="rId10"/>
    <sheet name="XD01" sheetId="11" r:id="rId11"/>
    <sheet name="XD02" sheetId="12" r:id="rId12"/>
  </sheets>
  <externalReferences>
    <externalReference r:id="rId13"/>
    <externalReference r:id="rId14"/>
    <externalReference r:id="rId15"/>
    <externalReference r:id="rId16"/>
  </externalReferences>
  <definedNames>
    <definedName name="Z_431ADE6F_9C87_431C_B4A0_B27D4A052270_.wvu.Rows" localSheetId="10" hidden="1">'XD01'!#REF!</definedName>
    <definedName name="Z_BAECDCB9_3EEB_4217_B35B_1C8089F9B5BB_.wvu.Rows" localSheetId="8" hidden="1">MD!$8:$8,MD!#REF!</definedName>
    <definedName name="Z_BAECDCB9_3EEB_4217_B35B_1C8089F9B5BB_.wvu.Rows" localSheetId="5" hidden="1">MSB!$8:$8,MSB!#REF!</definedName>
    <definedName name="Z_BAECDCB9_3EEB_4217_B35B_1C8089F9B5BB_.wvu.Rows" localSheetId="6" hidden="1">MSC!#REF!,MSC!#REF!</definedName>
    <definedName name="Z_BAECDCB9_3EEB_4217_B35B_1C8089F9B5BB_.wvu.Rows" localSheetId="7" hidden="1">MSD!#REF!,MSD!#REF!</definedName>
    <definedName name="Z_BAECDCB9_3EEB_4217_B35B_1C8089F9B5BB_.wvu.Rows" localSheetId="9" hidden="1">WD!$8:$8,WD!#REF!</definedName>
    <definedName name="Z_BAECDCB9_3EEB_4217_B35B_1C8089F9B5BB_.wvu.Rows" localSheetId="3" hidden="1">WSB!#REF!,WSB!#REF!</definedName>
    <definedName name="Z_BAECDCB9_3EEB_4217_B35B_1C8089F9B5BB_.wvu.Rows" localSheetId="4" hidden="1">WSC!$8:$8,WSC!#REF!</definedName>
    <definedName name="Z_BAECDCB9_3EEB_4217_B35B_1C8089F9B5BB_.wvu.Rows" localSheetId="10" hidden="1">'XD01'!#REF!</definedName>
    <definedName name="Z_BAECDCB9_3EEB_4217_B35B_1C8089F9B5BB_.wvu.Rows" localSheetId="11" hidden="1">'XD02'!$9:$9,'XD02'!#REF!</definedName>
    <definedName name="Z_F809504A_1B3D_4948_A071_6AE5F7F97D89_.wvu.Rows" localSheetId="10" hidden="1">'XD01'!#REF!</definedName>
    <definedName name="А" localSheetId="8">#REF!</definedName>
    <definedName name="А" localSheetId="6">#REF!</definedName>
    <definedName name="А" localSheetId="7">#REF!</definedName>
    <definedName name="А" localSheetId="9">#REF!</definedName>
    <definedName name="А" localSheetId="3">#REF!</definedName>
    <definedName name="А">#REF!</definedName>
    <definedName name="_xlnm.Print_Area" localSheetId="8">MD!$A$1:$O$59</definedName>
    <definedName name="_xlnm.Print_Area" localSheetId="5">MSB!$A$1:$O$59</definedName>
    <definedName name="_xlnm.Print_Area" localSheetId="6">MSC!$A$1:$O$59</definedName>
    <definedName name="_xlnm.Print_Area" localSheetId="7">MSD!$A$1:$O$59</definedName>
    <definedName name="_xlnm.Print_Area" localSheetId="9">WD!$A$1:$O$59</definedName>
    <definedName name="_xlnm.Print_Area" localSheetId="3">WSB!$A$1:$O$59</definedName>
    <definedName name="_xlnm.Print_Area" localSheetId="4">WSC!$A$1:$O$59</definedName>
    <definedName name="_xlnm.Print_Area" localSheetId="10">'XD01'!$A$1:$L$51</definedName>
    <definedName name="_xlnm.Print_Area" localSheetId="11">'XD02'!$A$1:$Z$52</definedName>
    <definedName name="_xlnm.Print_Area" localSheetId="1">СписокСудей!$A$1:$G$22</definedName>
    <definedName name="_xlnm.Print_Area" localSheetId="2">СписокУчастников!$A$1:$F$92</definedName>
  </definedNames>
  <calcPr calcId="125725"/>
</workbook>
</file>

<file path=xl/calcChain.xml><?xml version="1.0" encoding="utf-8"?>
<calcChain xmlns="http://schemas.openxmlformats.org/spreadsheetml/2006/main">
  <c r="A4" i="12"/>
  <c r="A4" i="11"/>
  <c r="A4" i="10"/>
  <c r="A4" i="9"/>
  <c r="A4" i="8"/>
  <c r="A4" i="7"/>
  <c r="A4" i="6"/>
  <c r="A4" i="5"/>
  <c r="A4" i="4"/>
  <c r="F6" i="1" l="1"/>
  <c r="A3"/>
  <c r="F6" i="14"/>
  <c r="C3"/>
  <c r="K52" i="12"/>
  <c r="C8"/>
  <c r="E42" i="11"/>
  <c r="G41" s="1"/>
  <c r="I39" s="1"/>
  <c r="B25" i="12"/>
  <c r="E40" i="11"/>
  <c r="B45" i="12" s="1"/>
  <c r="E44" s="1"/>
  <c r="R23" s="1"/>
  <c r="U22" s="1"/>
  <c r="B24"/>
  <c r="E24" s="1"/>
  <c r="E38" i="11"/>
  <c r="B44" i="12" s="1"/>
  <c r="B23"/>
  <c r="E22" s="1"/>
  <c r="B22"/>
  <c r="E36" i="11"/>
  <c r="G37" s="1"/>
  <c r="R13" i="12" s="1"/>
  <c r="E34" i="11"/>
  <c r="G33" s="1"/>
  <c r="R12" i="12" s="1"/>
  <c r="U12" s="1"/>
  <c r="B21"/>
  <c r="B20"/>
  <c r="E20" s="1"/>
  <c r="B33" s="1"/>
  <c r="E32" i="11"/>
  <c r="B43" i="12" s="1"/>
  <c r="E30" i="11"/>
  <c r="B42" i="12" s="1"/>
  <c r="E42" s="1"/>
  <c r="B19"/>
  <c r="E18" s="1"/>
  <c r="B18"/>
  <c r="E28" i="11"/>
  <c r="G29" s="1"/>
  <c r="I31" s="1"/>
  <c r="K35" s="1"/>
  <c r="C46" s="1"/>
  <c r="E45" s="1"/>
  <c r="E26"/>
  <c r="G25" s="1"/>
  <c r="R11" i="12" s="1"/>
  <c r="U10" s="1"/>
  <c r="B17"/>
  <c r="B16"/>
  <c r="E16" s="1"/>
  <c r="B31" s="1"/>
  <c r="E24" i="11"/>
  <c r="B41" i="12" s="1"/>
  <c r="E40" s="1"/>
  <c r="R21" s="1"/>
  <c r="U20" s="1"/>
  <c r="E22" i="11"/>
  <c r="B40" i="12" s="1"/>
  <c r="B15"/>
  <c r="E14" s="1"/>
  <c r="B14"/>
  <c r="E20" i="11"/>
  <c r="G21" s="1"/>
  <c r="I23" s="1"/>
  <c r="E18"/>
  <c r="G17" s="1"/>
  <c r="R10" i="12" s="1"/>
  <c r="R16" s="1"/>
  <c r="B13"/>
  <c r="B12"/>
  <c r="E12" s="1"/>
  <c r="B29" s="1"/>
  <c r="E28" s="1"/>
  <c r="E16" i="11"/>
  <c r="B39" i="12" s="1"/>
  <c r="E38" s="1"/>
  <c r="E14" i="11"/>
  <c r="B38" i="12" s="1"/>
  <c r="B11"/>
  <c r="E10" s="1"/>
  <c r="B10"/>
  <c r="E12" i="11"/>
  <c r="G13" s="1"/>
  <c r="I15" s="1"/>
  <c r="K19" s="1"/>
  <c r="Y8" i="12"/>
  <c r="O8"/>
  <c r="C45" i="11" l="1"/>
  <c r="K27"/>
  <c r="H39" i="12"/>
  <c r="K46" s="1"/>
  <c r="R20"/>
  <c r="R26" s="1"/>
  <c r="R22"/>
  <c r="R27" s="1"/>
  <c r="H43"/>
  <c r="K47" s="1"/>
  <c r="R17"/>
  <c r="B35"/>
  <c r="H23"/>
  <c r="B28"/>
  <c r="H11"/>
  <c r="B30"/>
  <c r="E30" s="1"/>
  <c r="H15"/>
  <c r="R31" s="1"/>
  <c r="B32"/>
  <c r="E32" s="1"/>
  <c r="H19"/>
  <c r="R32" s="1"/>
  <c r="U32" s="1"/>
  <c r="R40"/>
  <c r="B34"/>
  <c r="E34" s="1"/>
  <c r="R33" l="1"/>
  <c r="R37" s="1"/>
  <c r="K21"/>
  <c r="R42"/>
  <c r="U42" s="1"/>
  <c r="H33"/>
  <c r="K36" s="1"/>
  <c r="N35" s="1"/>
  <c r="R43"/>
  <c r="R41"/>
  <c r="U40" s="1"/>
  <c r="R46" s="1"/>
  <c r="H29"/>
  <c r="K35" s="1"/>
  <c r="R30"/>
  <c r="U30" s="1"/>
  <c r="R36" s="1"/>
  <c r="K13"/>
  <c r="K26" s="1"/>
  <c r="N17" l="1"/>
  <c r="K27"/>
  <c r="R47"/>
  <c r="X41"/>
  <c r="E23" i="10"/>
  <c r="B43" s="1"/>
  <c r="H22"/>
  <c r="K20" s="1"/>
  <c r="H26" s="1"/>
  <c r="E21"/>
  <c r="B42" s="1"/>
  <c r="E42" s="1"/>
  <c r="B51" s="1"/>
  <c r="E19"/>
  <c r="B41" s="1"/>
  <c r="E40" s="1"/>
  <c r="H18"/>
  <c r="B30" s="1"/>
  <c r="E30" s="1"/>
  <c r="E17"/>
  <c r="B40" s="1"/>
  <c r="E15"/>
  <c r="B39" s="1"/>
  <c r="H14"/>
  <c r="E13"/>
  <c r="B38" s="1"/>
  <c r="E38" s="1"/>
  <c r="B49" s="1"/>
  <c r="E11"/>
  <c r="B37" s="1"/>
  <c r="E36" s="1"/>
  <c r="H10"/>
  <c r="B28" s="1"/>
  <c r="E9"/>
  <c r="B36" s="1"/>
  <c r="B50" l="1"/>
  <c r="B54" s="1"/>
  <c r="H41"/>
  <c r="B46" s="1"/>
  <c r="B29"/>
  <c r="E28" s="1"/>
  <c r="B48"/>
  <c r="B53" s="1"/>
  <c r="H37"/>
  <c r="K12"/>
  <c r="B31"/>
  <c r="B34" s="1"/>
  <c r="E33" s="1"/>
  <c r="N16" l="1"/>
  <c r="H25"/>
  <c r="K25" s="1"/>
  <c r="K39"/>
  <c r="B45"/>
  <c r="E45" s="1"/>
  <c r="B33"/>
  <c r="H29"/>
  <c r="E23" i="9" l="1"/>
  <c r="E21"/>
  <c r="B42" s="1"/>
  <c r="E42" s="1"/>
  <c r="E19"/>
  <c r="E17"/>
  <c r="B40" s="1"/>
  <c r="E40" s="1"/>
  <c r="E15"/>
  <c r="B39" s="1"/>
  <c r="E38" s="1"/>
  <c r="H14"/>
  <c r="B29" s="1"/>
  <c r="E28" s="1"/>
  <c r="E13"/>
  <c r="B38" s="1"/>
  <c r="E11"/>
  <c r="B37" s="1"/>
  <c r="E36" s="1"/>
  <c r="H10"/>
  <c r="B28" s="1"/>
  <c r="E9"/>
  <c r="B36" s="1"/>
  <c r="B50" l="1"/>
  <c r="E50" s="1"/>
  <c r="H41"/>
  <c r="B49"/>
  <c r="E48" s="1"/>
  <c r="B33"/>
  <c r="E33" s="1"/>
  <c r="H29"/>
  <c r="B43"/>
  <c r="B51" s="1"/>
  <c r="H22"/>
  <c r="B48"/>
  <c r="H37"/>
  <c r="B45" s="1"/>
  <c r="B41"/>
  <c r="H18"/>
  <c r="B30" s="1"/>
  <c r="E30" s="1"/>
  <c r="K12"/>
  <c r="H25" s="1"/>
  <c r="K25" s="1"/>
  <c r="B53" l="1"/>
  <c r="H49"/>
  <c r="B54"/>
  <c r="E53" s="1"/>
  <c r="B46"/>
  <c r="E45" s="1"/>
  <c r="K39"/>
  <c r="B31"/>
  <c r="K20"/>
  <c r="B34"/>
  <c r="H26" l="1"/>
  <c r="N16"/>
  <c r="E23" i="8" l="1"/>
  <c r="E21"/>
  <c r="B42" s="1"/>
  <c r="E42" s="1"/>
  <c r="E19"/>
  <c r="E17"/>
  <c r="B40" s="1"/>
  <c r="E15"/>
  <c r="B39" s="1"/>
  <c r="E13"/>
  <c r="E11"/>
  <c r="E9"/>
  <c r="B36" s="1"/>
  <c r="E23" i="7"/>
  <c r="E21"/>
  <c r="B42" s="1"/>
  <c r="E42" s="1"/>
  <c r="E19"/>
  <c r="E17"/>
  <c r="B40" s="1"/>
  <c r="E15"/>
  <c r="E13"/>
  <c r="B38" s="1"/>
  <c r="E38" s="1"/>
  <c r="E11"/>
  <c r="B37" s="1"/>
  <c r="E36" s="1"/>
  <c r="H10"/>
  <c r="B28" s="1"/>
  <c r="E9"/>
  <c r="B36" s="1"/>
  <c r="E23" i="6"/>
  <c r="E21"/>
  <c r="B42" s="1"/>
  <c r="E42" s="1"/>
  <c r="E19"/>
  <c r="B41" s="1"/>
  <c r="E40" s="1"/>
  <c r="H18"/>
  <c r="B30" s="1"/>
  <c r="E30" s="1"/>
  <c r="E17"/>
  <c r="B40" s="1"/>
  <c r="E15"/>
  <c r="B39" s="1"/>
  <c r="H14"/>
  <c r="E13"/>
  <c r="B38" s="1"/>
  <c r="E38" s="1"/>
  <c r="B37"/>
  <c r="E36" s="1"/>
  <c r="B48" s="1"/>
  <c r="E11"/>
  <c r="H10"/>
  <c r="B28" s="1"/>
  <c r="E9"/>
  <c r="B36" s="1"/>
  <c r="B49" l="1"/>
  <c r="E48" s="1"/>
  <c r="B53" s="1"/>
  <c r="H37"/>
  <c r="B50"/>
  <c r="H41"/>
  <c r="B46" s="1"/>
  <c r="B41" i="7"/>
  <c r="E40" s="1"/>
  <c r="B50" s="1"/>
  <c r="E50" s="1"/>
  <c r="H18"/>
  <c r="B30" s="1"/>
  <c r="E30" s="1"/>
  <c r="B43"/>
  <c r="H22"/>
  <c r="B29" i="6"/>
  <c r="E28" s="1"/>
  <c r="B49" i="7"/>
  <c r="E48" s="1"/>
  <c r="B39"/>
  <c r="H14"/>
  <c r="B29" s="1"/>
  <c r="E28" s="1"/>
  <c r="B33" s="1"/>
  <c r="H14" i="8"/>
  <c r="B29" s="1"/>
  <c r="B38"/>
  <c r="E38" s="1"/>
  <c r="B49" s="1"/>
  <c r="E48" s="1"/>
  <c r="H41"/>
  <c r="B46" s="1"/>
  <c r="E45" s="1"/>
  <c r="B43" i="6"/>
  <c r="B51" s="1"/>
  <c r="E50" s="1"/>
  <c r="B54" s="1"/>
  <c r="H22"/>
  <c r="B31" s="1"/>
  <c r="B48" i="7"/>
  <c r="H37"/>
  <c r="B45" s="1"/>
  <c r="B51"/>
  <c r="H41"/>
  <c r="B37" i="8"/>
  <c r="E36" s="1"/>
  <c r="H10"/>
  <c r="B41"/>
  <c r="E40" s="1"/>
  <c r="B50" s="1"/>
  <c r="E50" s="1"/>
  <c r="H18"/>
  <c r="B30" s="1"/>
  <c r="B43"/>
  <c r="B51" s="1"/>
  <c r="H22"/>
  <c r="B34" i="6"/>
  <c r="K12"/>
  <c r="K20"/>
  <c r="H26" s="1"/>
  <c r="K12" i="7"/>
  <c r="B28" i="8" l="1"/>
  <c r="E28" s="1"/>
  <c r="B33" s="1"/>
  <c r="K12"/>
  <c r="B31" i="7"/>
  <c r="B34" s="1"/>
  <c r="E33" s="1"/>
  <c r="K20"/>
  <c r="H26" s="1"/>
  <c r="K25" s="1"/>
  <c r="H29"/>
  <c r="B45" i="6"/>
  <c r="E45" s="1"/>
  <c r="K39"/>
  <c r="B54" i="8"/>
  <c r="B54" i="7"/>
  <c r="B53"/>
  <c r="K20" i="8"/>
  <c r="H26" s="1"/>
  <c r="K25" s="1"/>
  <c r="B31"/>
  <c r="E30" s="1"/>
  <c r="H25" i="7"/>
  <c r="N16"/>
  <c r="B33" i="6"/>
  <c r="E33" s="1"/>
  <c r="H29"/>
  <c r="B46" i="7"/>
  <c r="K39"/>
  <c r="H25" i="6"/>
  <c r="K25" s="1"/>
  <c r="N16"/>
  <c r="B48" i="8"/>
  <c r="B53" s="1"/>
  <c r="H37"/>
  <c r="B45" l="1"/>
  <c r="K39"/>
  <c r="H29"/>
  <c r="B34"/>
  <c r="E33" s="1"/>
  <c r="H25"/>
  <c r="N16"/>
  <c r="E9" i="5" l="1"/>
  <c r="E11"/>
  <c r="E13"/>
  <c r="B38" s="1"/>
  <c r="E38" s="1"/>
  <c r="E15"/>
  <c r="E17"/>
  <c r="B40" s="1"/>
  <c r="E19"/>
  <c r="E21"/>
  <c r="E23"/>
  <c r="B43" s="1"/>
  <c r="E9" i="4"/>
  <c r="E11"/>
  <c r="B37" s="1"/>
  <c r="E36" s="1"/>
  <c r="E13"/>
  <c r="E15"/>
  <c r="E17"/>
  <c r="E19"/>
  <c r="E21"/>
  <c r="B42" s="1"/>
  <c r="E42" s="1"/>
  <c r="E23"/>
  <c r="B39" l="1"/>
  <c r="E38" s="1"/>
  <c r="B40"/>
  <c r="B37" i="5"/>
  <c r="E36" s="1"/>
  <c r="H37" i="4"/>
  <c r="H22" i="5"/>
  <c r="B31" s="1"/>
  <c r="E30" s="1"/>
  <c r="B42"/>
  <c r="E42" s="1"/>
  <c r="H10"/>
  <c r="B28" s="1"/>
  <c r="E28" s="1"/>
  <c r="B36"/>
  <c r="B43" i="4"/>
  <c r="H22"/>
  <c r="H18"/>
  <c r="B30" s="1"/>
  <c r="B41"/>
  <c r="E40" s="1"/>
  <c r="B36"/>
  <c r="B48" s="1"/>
  <c r="H10"/>
  <c r="H37" i="5"/>
  <c r="B45" s="1"/>
  <c r="B48"/>
  <c r="B38" i="4"/>
  <c r="B49" s="1"/>
  <c r="E48" s="1"/>
  <c r="B53" s="1"/>
  <c r="H14"/>
  <c r="B29" s="1"/>
  <c r="H18" i="5"/>
  <c r="B41"/>
  <c r="E40" s="1"/>
  <c r="B50" s="1"/>
  <c r="H14"/>
  <c r="B39"/>
  <c r="B49" s="1"/>
  <c r="E48" s="1"/>
  <c r="B53" s="1"/>
  <c r="B51" i="4"/>
  <c r="K39" l="1"/>
  <c r="B45"/>
  <c r="E45" s="1"/>
  <c r="B50"/>
  <c r="E50" s="1"/>
  <c r="B54" s="1"/>
  <c r="H41"/>
  <c r="B46" s="1"/>
  <c r="K20" i="5"/>
  <c r="H26" s="1"/>
  <c r="B30"/>
  <c r="B34" s="1"/>
  <c r="E33" s="1"/>
  <c r="K12"/>
  <c r="B29"/>
  <c r="B33" s="1"/>
  <c r="H29"/>
  <c r="K12" i="4"/>
  <c r="B28"/>
  <c r="E28" s="1"/>
  <c r="B31"/>
  <c r="E30" s="1"/>
  <c r="B34" s="1"/>
  <c r="K20"/>
  <c r="H26" s="1"/>
  <c r="H41" i="5"/>
  <c r="B51"/>
  <c r="E50" s="1"/>
  <c r="B54" l="1"/>
  <c r="E53" s="1"/>
  <c r="H49"/>
  <c r="H29" i="4"/>
  <c r="B33"/>
  <c r="E33" s="1"/>
  <c r="K39" i="5"/>
  <c r="B46"/>
  <c r="E45" s="1"/>
  <c r="N16" i="4"/>
  <c r="H25"/>
  <c r="K25" s="1"/>
  <c r="N16" i="5"/>
  <c r="H25"/>
  <c r="K25" s="1"/>
</calcChain>
</file>

<file path=xl/sharedStrings.xml><?xml version="1.0" encoding="utf-8"?>
<sst xmlns="http://schemas.openxmlformats.org/spreadsheetml/2006/main" count="910" uniqueCount="432">
  <si>
    <t>Главный секретарь</t>
  </si>
  <si>
    <t>Главный судья</t>
  </si>
  <si>
    <t>15-е место</t>
  </si>
  <si>
    <t>13-е место</t>
  </si>
  <si>
    <t>21:0; 21:0</t>
  </si>
  <si>
    <t>11-е место</t>
  </si>
  <si>
    <t>21:17; 21:16</t>
  </si>
  <si>
    <t>21:6; 21:13</t>
  </si>
  <si>
    <t>9-е место</t>
  </si>
  <si>
    <t>21:16; 21:17</t>
  </si>
  <si>
    <t>21:17; 21:17</t>
  </si>
  <si>
    <t>7-е место</t>
  </si>
  <si>
    <t>21:5; 21:6</t>
  </si>
  <si>
    <t>5-е место</t>
  </si>
  <si>
    <t>21:13; 21:16</t>
  </si>
  <si>
    <t>3-е место</t>
  </si>
  <si>
    <t>21:7; 21:7</t>
  </si>
  <si>
    <t>21:17; 21:13</t>
  </si>
  <si>
    <t>21:14; 21:14</t>
  </si>
  <si>
    <t>21:10; 21:18</t>
  </si>
  <si>
    <t>21:15; 21:10</t>
  </si>
  <si>
    <t>19:21; 21:7: 21:9</t>
  </si>
  <si>
    <t>21:12; 21:19</t>
  </si>
  <si>
    <t>1-е место</t>
  </si>
  <si>
    <t>21:11;21:17</t>
  </si>
  <si>
    <t>21:13; 21:11</t>
  </si>
  <si>
    <t>22:20; 21:6</t>
  </si>
  <si>
    <t>21:9; 21:18</t>
  </si>
  <si>
    <t>Категория</t>
  </si>
  <si>
    <t>Сроки проведения</t>
  </si>
  <si>
    <t>Город</t>
  </si>
  <si>
    <t>(название турнира)</t>
  </si>
  <si>
    <t>на 16 участников</t>
  </si>
  <si>
    <t xml:space="preserve">турнира проводимого по усовершенствованной олимпийской системе </t>
  </si>
  <si>
    <t>ТАБЛИЦА</t>
  </si>
  <si>
    <t>21:12; 21:12</t>
  </si>
  <si>
    <t>21:6; 21:17</t>
  </si>
  <si>
    <t>21:9; 21:11</t>
  </si>
  <si>
    <t>21:17; 21:19</t>
  </si>
  <si>
    <t>21:16; 21:14</t>
  </si>
  <si>
    <t>21:14; 21:6</t>
  </si>
  <si>
    <t>21:8; 21:7</t>
  </si>
  <si>
    <t>21:11; 21:5</t>
  </si>
  <si>
    <t>21:14; 19:21; 21:7</t>
  </si>
  <si>
    <t>21:1; 21:14</t>
  </si>
  <si>
    <t>21:6; 21:5</t>
  </si>
  <si>
    <t>21:7; 21:19</t>
  </si>
  <si>
    <t>21:15; 13:21; 21:12</t>
  </si>
  <si>
    <t>21:15; 21:11</t>
  </si>
  <si>
    <t>21:11; 21:12</t>
  </si>
  <si>
    <t>21:14; 21:13</t>
  </si>
  <si>
    <t>21:14; 21:19</t>
  </si>
  <si>
    <t>21:12; 21:15</t>
  </si>
  <si>
    <t>21:9; 21:12</t>
  </si>
  <si>
    <t>21:5; 21:2</t>
  </si>
  <si>
    <t>21:16; 21:23; 21:13</t>
  </si>
  <si>
    <t>21:6; 21:4</t>
  </si>
  <si>
    <t>21:19; 10:21; 21:14</t>
  </si>
  <si>
    <t>21:1; 21:6</t>
  </si>
  <si>
    <t>21:7; 21:3</t>
  </si>
  <si>
    <t>21:5; 21:12</t>
  </si>
  <si>
    <t>21:18; 18:21; 21:17</t>
  </si>
  <si>
    <t>19:21; 21:15; 21:13</t>
  </si>
  <si>
    <t>21:3; 21:8</t>
  </si>
  <si>
    <t>21:2; 21:3</t>
  </si>
  <si>
    <t>23:21;19:21;21:15</t>
  </si>
  <si>
    <t>21:10;21:14</t>
  </si>
  <si>
    <t>22:24;21:11;21:13</t>
  </si>
  <si>
    <t>21:9;21:8</t>
  </si>
  <si>
    <t>21:15;21:18</t>
  </si>
  <si>
    <t>21:17;19:21;21:6</t>
  </si>
  <si>
    <t>25:27; 21:18; 21:16</t>
  </si>
  <si>
    <t>19:21;24:22;21:13</t>
  </si>
  <si>
    <t>26:28; 21:8; 21:13</t>
  </si>
  <si>
    <t>20:22;21:16;22:20</t>
  </si>
  <si>
    <t>19:21; 21:18; 21:11</t>
  </si>
  <si>
    <t>19:21;21:8;21:17</t>
  </si>
  <si>
    <t>21:17; 21:15</t>
  </si>
  <si>
    <t>22:20;21:16</t>
  </si>
  <si>
    <t>22:20; 21:16</t>
  </si>
  <si>
    <t>23:25;22:20;21:14</t>
  </si>
  <si>
    <t>21:16; 21:16</t>
  </si>
  <si>
    <t>21:16;21:15</t>
  </si>
  <si>
    <t>21:18;21:16</t>
  </si>
  <si>
    <t>21:16;21:11</t>
  </si>
  <si>
    <t>21:5;21:11</t>
  </si>
  <si>
    <t>21:18;18:21;21:17</t>
  </si>
  <si>
    <t>21:12;21:14</t>
  </si>
  <si>
    <t>21:18;21:14</t>
  </si>
  <si>
    <t>21:18;15:21;21:17</t>
  </si>
  <si>
    <t>20:22;21:14;21:19</t>
  </si>
  <si>
    <t>21:10;21:17</t>
  </si>
  <si>
    <t>21:13;21:13</t>
  </si>
  <si>
    <t>21:7;21:17</t>
  </si>
  <si>
    <t>21:14;21:12</t>
  </si>
  <si>
    <t>21:18;21:4</t>
  </si>
  <si>
    <t>21:7; 21:12</t>
  </si>
  <si>
    <t>21:10;21:11</t>
  </si>
  <si>
    <t>17:21;21:16;21:14</t>
  </si>
  <si>
    <t>21:15;29:27</t>
  </si>
  <si>
    <t>21:5; 21:4</t>
  </si>
  <si>
    <t>21:16;21:16</t>
  </si>
  <si>
    <t>21:16;25:23</t>
  </si>
  <si>
    <t>21:5;21:6</t>
  </si>
  <si>
    <t>21:11; 21:6</t>
  </si>
  <si>
    <t>22:20; 21:17</t>
  </si>
  <si>
    <t>21:15;23:21</t>
  </si>
  <si>
    <t>21:12;21:19</t>
  </si>
  <si>
    <t>19:21;21:17;21:19</t>
  </si>
  <si>
    <t>21:14;21:16</t>
  </si>
  <si>
    <t>21:15;24:22</t>
  </si>
  <si>
    <t>21:11;21:5</t>
  </si>
  <si>
    <t>21:17;21:13</t>
  </si>
  <si>
    <t>21:18;21:13</t>
  </si>
  <si>
    <t>21:14;21:18</t>
  </si>
  <si>
    <t>21:4; 21:9</t>
  </si>
  <si>
    <t>21:14;21:13</t>
  </si>
  <si>
    <t>22:20;21:15</t>
  </si>
  <si>
    <t>21:18;21:8</t>
  </si>
  <si>
    <t>21:9; 21:14</t>
  </si>
  <si>
    <t>21:16;21:18</t>
  </si>
  <si>
    <t>21:12; 21:9</t>
  </si>
  <si>
    <t>15:21;21:18;21:18</t>
  </si>
  <si>
    <t>18:21; 21:10;21:14</t>
  </si>
  <si>
    <t>18:21;22:20;21:11</t>
  </si>
  <si>
    <t>21:8;21:3</t>
  </si>
  <si>
    <t>21:15;21:14</t>
  </si>
  <si>
    <t>21:8;21:18</t>
  </si>
  <si>
    <t>21:6;21:6</t>
  </si>
  <si>
    <t>21:12;21:8</t>
  </si>
  <si>
    <t>21:9;21:16</t>
  </si>
  <si>
    <t>21:17;22:20</t>
  </si>
  <si>
    <t>22:20;21:14</t>
  </si>
  <si>
    <t>21:15;21:15</t>
  </si>
  <si>
    <t>21:12;21:13</t>
  </si>
  <si>
    <t>17:21;21:6;21:12</t>
  </si>
  <si>
    <t>21:13; 20:22;21:9</t>
  </si>
  <si>
    <t>21:16;21:10</t>
  </si>
  <si>
    <t>21:19;21:10</t>
  </si>
  <si>
    <t>21:9;21:13</t>
  </si>
  <si>
    <t>21:13;21:12</t>
  </si>
  <si>
    <t>21:23;21:18;23:21</t>
  </si>
  <si>
    <t>21:13;21:18</t>
  </si>
  <si>
    <t>21:19;21:17</t>
  </si>
  <si>
    <t>21:9; 21:7</t>
  </si>
  <si>
    <t>21:17;21:10</t>
  </si>
  <si>
    <t>21:5;21:4</t>
  </si>
  <si>
    <t>21:11; 21:10</t>
  </si>
  <si>
    <t>21:16;21:13</t>
  </si>
  <si>
    <t>21:18; 14:21; 21:16</t>
  </si>
  <si>
    <t>21:7;21:10</t>
  </si>
  <si>
    <t>21:5; 21:8</t>
  </si>
  <si>
    <t>21:0;21:0</t>
  </si>
  <si>
    <t>21:12; 21:7</t>
  </si>
  <si>
    <t>17:21; 10:21; 21:10</t>
  </si>
  <si>
    <t>21:19; 18:21; 21:9</t>
  </si>
  <si>
    <t>21:16; 21:18</t>
  </si>
  <si>
    <t>21:5; 21:3</t>
  </si>
  <si>
    <t>21:10; 21:9</t>
  </si>
  <si>
    <t>ОСНОВНОГО ЛИЧНОГО ТУРНИРА</t>
  </si>
  <si>
    <t xml:space="preserve"> на 32 участника</t>
  </si>
  <si>
    <t xml:space="preserve">                проводимого по усовершенствованной олимпийской системе </t>
  </si>
  <si>
    <t>Кемерово</t>
  </si>
  <si>
    <t>Статус игрока</t>
  </si>
  <si>
    <t>№№ строк</t>
  </si>
  <si>
    <t>Фамилия И.О. игрока</t>
  </si>
  <si>
    <t>1/8</t>
  </si>
  <si>
    <t>1/4</t>
  </si>
  <si>
    <t>1/2</t>
  </si>
  <si>
    <t>Финал</t>
  </si>
  <si>
    <t>финала</t>
  </si>
  <si>
    <t>21:10;21:12</t>
  </si>
  <si>
    <t>12:21;21:9;21:11</t>
  </si>
  <si>
    <t>21:11;21:6</t>
  </si>
  <si>
    <t>22-20;21:19</t>
  </si>
  <si>
    <t>21:4; 21:2</t>
  </si>
  <si>
    <t>21-4;16-21;21-12</t>
  </si>
  <si>
    <t>21:8; 21:3</t>
  </si>
  <si>
    <t>21:11;21:12</t>
  </si>
  <si>
    <t>21:6;21:7</t>
  </si>
  <si>
    <t>21-13;21-16</t>
  </si>
  <si>
    <t>21:10;21:16</t>
  </si>
  <si>
    <t>12:21; 21:7; 21:9</t>
  </si>
  <si>
    <t>21:8;21:2</t>
  </si>
  <si>
    <t>21:11; 17:21; 21:18</t>
  </si>
  <si>
    <t xml:space="preserve"> </t>
  </si>
  <si>
    <t>21:6; 21:3</t>
  </si>
  <si>
    <t>21:11; 21:17</t>
  </si>
  <si>
    <t>21:12; 21:17</t>
  </si>
  <si>
    <t>21-12;18-21;21-18</t>
  </si>
  <si>
    <t>21:8; 21:11</t>
  </si>
  <si>
    <t>18:21; 21:13; 21:19</t>
  </si>
  <si>
    <t>21:6; 21:8</t>
  </si>
  <si>
    <t>21-13;11-21;21-18</t>
  </si>
  <si>
    <t>21:4; 21:4</t>
  </si>
  <si>
    <t>21:18; 21:10</t>
  </si>
  <si>
    <t>21:8; 21:16</t>
  </si>
  <si>
    <t>21-14;21-19</t>
  </si>
  <si>
    <t>19:21; 21:16; 21:19</t>
  </si>
  <si>
    <t>21:7; 21:4</t>
  </si>
  <si>
    <t>21:23; 21:16; 21:11</t>
  </si>
  <si>
    <t>ДОПОЛНИТЕЛЬНОГО ЛИЧНОГО ТУРНИРА</t>
  </si>
  <si>
    <t>на 32 участника</t>
  </si>
  <si>
    <t xml:space="preserve">проводимого по усовершенствованной олимпийской системе </t>
  </si>
  <si>
    <t>21:16; 18:21; 21:14</t>
  </si>
  <si>
    <t>21:13; 21:9</t>
  </si>
  <si>
    <t>21:11; 21:9</t>
  </si>
  <si>
    <t>21:13; 21:13</t>
  </si>
  <si>
    <t>21-13;21-7</t>
  </si>
  <si>
    <t>21:9; 21:9</t>
  </si>
  <si>
    <t>17:21; 21:12; 21:11</t>
  </si>
  <si>
    <t xml:space="preserve">  </t>
  </si>
  <si>
    <t>21:4; 21:15</t>
  </si>
  <si>
    <t>17-е место</t>
  </si>
  <si>
    <t>21:11; 21:8</t>
  </si>
  <si>
    <t>21:17; 21:10</t>
  </si>
  <si>
    <t>12:21; 21:17; 21:18</t>
  </si>
  <si>
    <t>21-13;21-17</t>
  </si>
  <si>
    <t>21:17;21:8</t>
  </si>
  <si>
    <t>16:21; 21:15; 21:15</t>
  </si>
  <si>
    <t>19-е место</t>
  </si>
  <si>
    <t>21-0;21-0</t>
  </si>
  <si>
    <t>17:21;21:14;21:17</t>
  </si>
  <si>
    <t>25-е место</t>
  </si>
  <si>
    <t>22-20;21-18</t>
  </si>
  <si>
    <t>21-е место</t>
  </si>
  <si>
    <t>21-16;21-23;21-15</t>
  </si>
  <si>
    <t>21-15;21-9</t>
  </si>
  <si>
    <t>21:19; 21:18</t>
  </si>
  <si>
    <t>27-е место</t>
  </si>
  <si>
    <t>23-е место</t>
  </si>
  <si>
    <t>21-13;21-10</t>
  </si>
  <si>
    <t>20:22;21:12;21:18</t>
  </si>
  <si>
    <t>29-е место</t>
  </si>
  <si>
    <t>16-21;21-19;21-15</t>
  </si>
  <si>
    <t>17:21;21:16;21:18</t>
  </si>
  <si>
    <t>21-10;21-8</t>
  </si>
  <si>
    <t>16:21;21:15;21:17</t>
  </si>
  <si>
    <t>31-е место</t>
  </si>
  <si>
    <t>ФИ участника</t>
  </si>
  <si>
    <t>Год рождения</t>
  </si>
  <si>
    <t>Авлиеев Мехруло</t>
  </si>
  <si>
    <t>Айкин Эдуард</t>
  </si>
  <si>
    <t>Томск</t>
  </si>
  <si>
    <t>Акельева Дарья</t>
  </si>
  <si>
    <t>Ананьева Мария</t>
  </si>
  <si>
    <t>Андрюшин Павел</t>
  </si>
  <si>
    <t>Баканов Максим</t>
  </si>
  <si>
    <t>Баканова Юлия</t>
  </si>
  <si>
    <t>Бардокин Михаил</t>
  </si>
  <si>
    <t>Беккалиулы Абылай</t>
  </si>
  <si>
    <t>Белоголов Станислав</t>
  </si>
  <si>
    <t>Красноярск</t>
  </si>
  <si>
    <t>Белоголова Ирина</t>
  </si>
  <si>
    <t>Березина Дарья</t>
  </si>
  <si>
    <t>Бхати  Викрам  Кумар Дханрадж</t>
  </si>
  <si>
    <t>Вахрушева Яна</t>
  </si>
  <si>
    <t>Вертелецкая Виктория</t>
  </si>
  <si>
    <t>Виллипп  Ида</t>
  </si>
  <si>
    <t>Воропаев Сергей</t>
  </si>
  <si>
    <t>Новокузнецк</t>
  </si>
  <si>
    <t>Гарченко Александр</t>
  </si>
  <si>
    <t>Гасперская Кристина</t>
  </si>
  <si>
    <t>Гданов Алим</t>
  </si>
  <si>
    <t>Гончарова Алеся</t>
  </si>
  <si>
    <t>Гук Алексей</t>
  </si>
  <si>
    <t>Демин Владимир</t>
  </si>
  <si>
    <t>Добрынин Роман</t>
  </si>
  <si>
    <t>Добрынина Ксения</t>
  </si>
  <si>
    <t>Доценко Елена</t>
  </si>
  <si>
    <t>Дуничев Николай</t>
  </si>
  <si>
    <t>Егоров Дмитрий</t>
  </si>
  <si>
    <t>Ермаков Иван</t>
  </si>
  <si>
    <t>Ефимова Ксения</t>
  </si>
  <si>
    <t>Иванов Сергей</t>
  </si>
  <si>
    <t>Иванова Мария</t>
  </si>
  <si>
    <t>Ивченко Екатерина</t>
  </si>
  <si>
    <t>Кадошникова Диана</t>
  </si>
  <si>
    <t>Калыбек Азамат</t>
  </si>
  <si>
    <t>Кириллова Валерия</t>
  </si>
  <si>
    <t>Кирьяк Мария</t>
  </si>
  <si>
    <t>Кирюхина Анжелика</t>
  </si>
  <si>
    <t>Клинов Вячеслав</t>
  </si>
  <si>
    <t>Клинова Евгения</t>
  </si>
  <si>
    <t xml:space="preserve">Князькина Дарья  </t>
  </si>
  <si>
    <t>Кобзева Ольга</t>
  </si>
  <si>
    <t>Кодиров Шодруз</t>
  </si>
  <si>
    <t>Колбина Анастасия</t>
  </si>
  <si>
    <t>Копосов Александр</t>
  </si>
  <si>
    <t>Новосибирск</t>
  </si>
  <si>
    <t>Коцарь Юрий</t>
  </si>
  <si>
    <t>Куликова Арсения</t>
  </si>
  <si>
    <t>Кунгурцева Марина</t>
  </si>
  <si>
    <t>Курманова Бегимай</t>
  </si>
  <si>
    <t>Кылбелбеу Бакдаулет</t>
  </si>
  <si>
    <t>Левкова Татьяна</t>
  </si>
  <si>
    <t>Ма Динь Туан</t>
  </si>
  <si>
    <t>Медетова Алина</t>
  </si>
  <si>
    <t>Минаева Анна</t>
  </si>
  <si>
    <t>Мирзахметов Холмухаммад</t>
  </si>
  <si>
    <t>Модзелевский Дмитрий</t>
  </si>
  <si>
    <t>Мякушко Никита</t>
  </si>
  <si>
    <t>Никулина Лариса</t>
  </si>
  <si>
    <t>Ноздрин Игорь</t>
  </si>
  <si>
    <t>Павлов Виталий</t>
  </si>
  <si>
    <t>Паневина Мария</t>
  </si>
  <si>
    <t>Понамарев Дмитрий</t>
  </si>
  <si>
    <t>Радкевич Наталья</t>
  </si>
  <si>
    <t>Ратников Николай</t>
  </si>
  <si>
    <t>Ратников Сергей</t>
  </si>
  <si>
    <t>Румянцев Арсений</t>
  </si>
  <si>
    <t>Салмаханов Тимур</t>
  </si>
  <si>
    <t>Сатилханов Шухрат</t>
  </si>
  <si>
    <t>Секлецова Анна</t>
  </si>
  <si>
    <t>Соколов Виталий</t>
  </si>
  <si>
    <t>Стукова Арина</t>
  </si>
  <si>
    <t>Сулейманов Искандер</t>
  </si>
  <si>
    <t>Сулейманова Насиба</t>
  </si>
  <si>
    <t>Труфанов Александр</t>
  </si>
  <si>
    <t>Филимонов Владимир</t>
  </si>
  <si>
    <t>Фролова Юлия</t>
  </si>
  <si>
    <t>Хлыстун Ярослава</t>
  </si>
  <si>
    <t>Худойкулов Шахзод</t>
  </si>
  <si>
    <t>Чымба Монгун-Оол</t>
  </si>
  <si>
    <t>Шаден Нурислам</t>
  </si>
  <si>
    <t>Шарма Ваншадж</t>
  </si>
  <si>
    <t>№ п.п.</t>
  </si>
  <si>
    <t>Список участников</t>
  </si>
  <si>
    <t>Спортивный разряд</t>
  </si>
  <si>
    <t>Примечание</t>
  </si>
  <si>
    <t>УПРАВЛЕНИЕ КУЛЬТУРЫ, СПОРТА И МОЛОДЕЖНОЙ ПОЛИТИКИ</t>
  </si>
  <si>
    <t>АДМИНИСТРАЦИИ Г. КЕМЕРОВО</t>
  </si>
  <si>
    <t>ОБЩЕСТВЕННАЯ ОРГАНИЗАЦИЯ</t>
  </si>
  <si>
    <t>"ФЕДЕРАЦИЯ БАДМИНТОНА ГОРОДА КЕМЕРОВО"</t>
  </si>
  <si>
    <t>г. Кемерово</t>
  </si>
  <si>
    <t>Список судей</t>
  </si>
  <si>
    <t>№ п/п</t>
  </si>
  <si>
    <t>Фамилия, имя и отчество судьи (полностью)</t>
  </si>
  <si>
    <t>Судейская категория</t>
  </si>
  <si>
    <t>Должность                на турнире</t>
  </si>
  <si>
    <t>Оценка</t>
  </si>
  <si>
    <t>Баканов Максим Владимирович</t>
  </si>
  <si>
    <t>II</t>
  </si>
  <si>
    <t>хорошо</t>
  </si>
  <si>
    <t>III</t>
  </si>
  <si>
    <t>Гл. секретарь</t>
  </si>
  <si>
    <t>Судья</t>
  </si>
  <si>
    <t>М.В. Баканов</t>
  </si>
  <si>
    <t>18 - 20 января 2019 г.</t>
  </si>
  <si>
    <t>Левкова Татьяна Олеговна</t>
  </si>
  <si>
    <t>I</t>
  </si>
  <si>
    <t>кмс</t>
  </si>
  <si>
    <t>б/р</t>
  </si>
  <si>
    <t>ФГБОУ ВО "КЕМЕРОВСКИЙ ГОСУДАРСТВЕННЫЙ УНИВЕРСИТЕТ"</t>
  </si>
  <si>
    <t>Холматов Мурод</t>
  </si>
  <si>
    <t>Бортникова Валерия</t>
  </si>
  <si>
    <t>Парпиев Бахтовар</t>
  </si>
  <si>
    <t>Ибодов Сухроб</t>
  </si>
  <si>
    <t>Рахманов Исмаил</t>
  </si>
  <si>
    <t>Петропавловская Диана</t>
  </si>
  <si>
    <t>Примак София</t>
  </si>
  <si>
    <t>I открытый городской турнир по бадминтону</t>
  </si>
  <si>
    <t xml:space="preserve"> "Кубок КемГУ"</t>
  </si>
  <si>
    <t>Т.О. Левкова</t>
  </si>
  <si>
    <t>X</t>
  </si>
  <si>
    <t>WSB</t>
  </si>
  <si>
    <t>18-20.01.2019</t>
  </si>
  <si>
    <t>WSC</t>
  </si>
  <si>
    <t>Мякушко Н. - Понамарев Д.</t>
  </si>
  <si>
    <t>Сатилханов Ш - Кылбелбеу Б.</t>
  </si>
  <si>
    <t>Егоров Д. - Авлиеев М.</t>
  </si>
  <si>
    <t>Худойкулов Ш. - Иванов С.</t>
  </si>
  <si>
    <t>Павлов В. - Дуничев Н.</t>
  </si>
  <si>
    <t>Кодиров Ш. - Чымба М.</t>
  </si>
  <si>
    <t>Шаден Н. - Мирзахметов Х.</t>
  </si>
  <si>
    <t>Белоголов С. - Труфанов А.</t>
  </si>
  <si>
    <t>Соколов В. - Филимонов В.</t>
  </si>
  <si>
    <t>Ермаков И. - Айкин Э.</t>
  </si>
  <si>
    <t>Гданов А. - Воропаев С.</t>
  </si>
  <si>
    <t>Добрынин Р. - Гарченко А.</t>
  </si>
  <si>
    <t>Ноздрин И. - Модзелевский Д.</t>
  </si>
  <si>
    <t>Клинов В. - Коцарь Ю.</t>
  </si>
  <si>
    <t>Ратников Н. - Ратников С.</t>
  </si>
  <si>
    <t>Ма Динь Т. - Баканов М.</t>
  </si>
  <si>
    <t>MD</t>
  </si>
  <si>
    <t>XD</t>
  </si>
  <si>
    <t>Паневина - Понамарев</t>
  </si>
  <si>
    <t>Гасперская - Модзелевский</t>
  </si>
  <si>
    <t>Вертелецкая - Худойкулов</t>
  </si>
  <si>
    <t>Ефимова - Павлов</t>
  </si>
  <si>
    <t>Клинова - Клинов</t>
  </si>
  <si>
    <t>Сулейманова - Андрюшин</t>
  </si>
  <si>
    <t>Князькина - Гарченко</t>
  </si>
  <si>
    <t>Березина - Ма Динь</t>
  </si>
  <si>
    <t>Медетова-Беккалиулы</t>
  </si>
  <si>
    <t>Кунгурцева-Ермаков</t>
  </si>
  <si>
    <t>Кирюхина - Иванов</t>
  </si>
  <si>
    <t>Кобзева - Авлиеев</t>
  </si>
  <si>
    <t>Вахрушева - Гданов</t>
  </si>
  <si>
    <t>Курманова-Кылбелбеу</t>
  </si>
  <si>
    <t>Доценко - Соколов</t>
  </si>
  <si>
    <t>Колбина - Баканов</t>
  </si>
  <si>
    <t>Сатилханов - Кадошникова</t>
  </si>
  <si>
    <t>Минаева - Ратников</t>
  </si>
  <si>
    <t>Иванова - Дуничев</t>
  </si>
  <si>
    <t>Ананьева - Копосов</t>
  </si>
  <si>
    <t>Никулина - Коцарь</t>
  </si>
  <si>
    <t>Хлыстун - Румянцев</t>
  </si>
  <si>
    <t>Радкевич - Труфанов</t>
  </si>
  <si>
    <t>Левкова - Мякушко</t>
  </si>
  <si>
    <t>Кирьяк - Воропаев</t>
  </si>
  <si>
    <t>Кириллова - Шаден</t>
  </si>
  <si>
    <t>Фролова - Егоров</t>
  </si>
  <si>
    <t>Белоголова - Белоголов</t>
  </si>
  <si>
    <t>Добрынина - Добрынин</t>
  </si>
  <si>
    <t>Ивченко - Айкин</t>
  </si>
  <si>
    <t>MSB</t>
  </si>
  <si>
    <t>MSC</t>
  </si>
  <si>
    <t>MSD</t>
  </si>
  <si>
    <t>Паневина - Фролова</t>
  </si>
  <si>
    <t>Клинова - Минаева</t>
  </si>
  <si>
    <t>Добрынина - Кунгурцева</t>
  </si>
  <si>
    <t>Иванова - Ефимова</t>
  </si>
  <si>
    <t>Кадошникова - Куликова</t>
  </si>
  <si>
    <t>Вахрушева - Вертелецкая</t>
  </si>
  <si>
    <t>Левкова -Колбина</t>
  </si>
  <si>
    <t>Сулейманова - Акельева</t>
  </si>
  <si>
    <t>Кобзева - Кириллова</t>
  </si>
  <si>
    <t>Радкевич - Белоголова</t>
  </si>
  <si>
    <t>Никулина - Секлецова</t>
  </si>
  <si>
    <t>Ананьева - Березина</t>
  </si>
  <si>
    <t>WD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</si>
</sst>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8"/>
      <name val="Arial Cyr"/>
      <family val="2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sz val="8"/>
      <name val="Arial Cyr"/>
      <family val="2"/>
      <charset val="204"/>
    </font>
    <font>
      <sz val="10"/>
      <color theme="1"/>
      <name val="Arial Cyr"/>
      <charset val="204"/>
    </font>
    <font>
      <sz val="12"/>
      <name val="Times New Roman Cyr"/>
      <family val="1"/>
      <charset val="204"/>
    </font>
    <font>
      <sz val="8"/>
      <name val="Times New Roman Cyr"/>
      <family val="1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sz val="12"/>
      <name val="Tahoma"/>
      <family val="2"/>
      <charset val="204"/>
    </font>
    <font>
      <sz val="11"/>
      <name val="Calibri"/>
      <family val="2"/>
      <charset val="204"/>
    </font>
    <font>
      <sz val="9"/>
      <name val="Arial Cyr"/>
      <charset val="204"/>
    </font>
    <font>
      <i/>
      <sz val="9"/>
      <name val="Arial Cyr"/>
      <charset val="204"/>
    </font>
    <font>
      <b/>
      <sz val="6"/>
      <name val="Arial Cyr"/>
      <family val="2"/>
      <charset val="204"/>
    </font>
    <font>
      <b/>
      <sz val="8"/>
      <name val="Arial Cyr"/>
      <charset val="204"/>
    </font>
    <font>
      <sz val="10"/>
      <name val="Calibri"/>
      <family val="2"/>
      <charset val="204"/>
      <scheme val="minor"/>
    </font>
    <font>
      <b/>
      <sz val="9"/>
      <name val="Arial Cyr"/>
      <family val="2"/>
      <charset val="204"/>
    </font>
    <font>
      <sz val="10"/>
      <name val="Times New Roman Cyr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0"/>
      <name val="Arial Cyr"/>
      <family val="2"/>
      <charset val="204"/>
    </font>
    <font>
      <b/>
      <i/>
      <sz val="9"/>
      <name val="Arial Cyr"/>
      <family val="2"/>
      <charset val="204"/>
    </font>
    <font>
      <u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91">
    <xf numFmtId="0" fontId="0" fillId="0" borderId="0" xfId="0"/>
    <xf numFmtId="0" fontId="1" fillId="0" borderId="0" xfId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1" fillId="0" borderId="0" xfId="1" applyBorder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1" fillId="0" borderId="0" xfId="1" applyFont="1" applyAlignment="1">
      <alignment vertical="center"/>
    </xf>
    <xf numFmtId="0" fontId="3" fillId="0" borderId="0" xfId="1" applyFont="1" applyBorder="1" applyAlignment="1">
      <alignment vertical="center" wrapText="1"/>
    </xf>
    <xf numFmtId="0" fontId="3" fillId="0" borderId="0" xfId="1" applyFont="1" applyBorder="1" applyAlignment="1">
      <alignment horizontal="left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1" fillId="0" borderId="0" xfId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/>
    </xf>
    <xf numFmtId="0" fontId="7" fillId="0" borderId="3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1" fillId="0" borderId="0" xfId="1" applyFont="1" applyBorder="1" applyAlignment="1">
      <alignment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1" fillId="0" borderId="0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0" fontId="1" fillId="0" borderId="0" xfId="1" applyFont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1" fillId="0" borderId="0" xfId="1" applyFont="1" applyAlignment="1">
      <alignment vertical="center" wrapText="1"/>
    </xf>
    <xf numFmtId="0" fontId="1" fillId="0" borderId="2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10" xfId="1" applyFont="1" applyBorder="1" applyAlignment="1">
      <alignment vertical="center"/>
    </xf>
    <xf numFmtId="0" fontId="1" fillId="0" borderId="6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20" fontId="1" fillId="0" borderId="2" xfId="1" applyNumberFormat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14" fillId="0" borderId="0" xfId="2" applyFont="1" applyFill="1" applyAlignment="1">
      <alignment horizontal="left"/>
    </xf>
    <xf numFmtId="0" fontId="15" fillId="0" borderId="1" xfId="2" applyFont="1" applyBorder="1"/>
    <xf numFmtId="0" fontId="15" fillId="0" borderId="0" xfId="2" applyFont="1"/>
    <xf numFmtId="0" fontId="14" fillId="0" borderId="0" xfId="2" applyFont="1" applyFill="1" applyAlignment="1">
      <alignment horizontal="left"/>
    </xf>
    <xf numFmtId="0" fontId="1" fillId="0" borderId="0" xfId="1" applyFont="1" applyBorder="1" applyAlignment="1">
      <alignment vertical="center" wrapText="1"/>
    </xf>
    <xf numFmtId="0" fontId="1" fillId="0" borderId="10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left" vertical="center"/>
    </xf>
    <xf numFmtId="0" fontId="17" fillId="0" borderId="4" xfId="1" applyFont="1" applyBorder="1" applyAlignment="1">
      <alignment horizontal="left" vertical="center"/>
    </xf>
    <xf numFmtId="0" fontId="17" fillId="0" borderId="3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20" fontId="2" fillId="0" borderId="2" xfId="1" applyNumberFormat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17" fillId="0" borderId="4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Border="1" applyAlignment="1">
      <alignment horizontal="right" vertical="center" wrapText="1"/>
    </xf>
    <xf numFmtId="0" fontId="3" fillId="0" borderId="0" xfId="1" applyFont="1" applyBorder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3" fillId="0" borderId="0" xfId="1" applyFont="1" applyAlignment="1">
      <alignment horizontal="right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8" fillId="0" borderId="10" xfId="1" applyFont="1" applyBorder="1" applyAlignment="1">
      <alignment horizontal="center" vertical="center" wrapText="1"/>
    </xf>
    <xf numFmtId="0" fontId="18" fillId="0" borderId="12" xfId="1" applyFont="1" applyBorder="1" applyAlignment="1">
      <alignment horizontal="center" vertical="center" textRotation="90" wrapText="1"/>
    </xf>
    <xf numFmtId="49" fontId="19" fillId="0" borderId="12" xfId="1" applyNumberFormat="1" applyFont="1" applyBorder="1" applyAlignment="1">
      <alignment horizontal="center" vertical="center" wrapText="1"/>
    </xf>
    <xf numFmtId="49" fontId="8" fillId="0" borderId="12" xfId="1" applyNumberFormat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 textRotation="90" wrapText="1"/>
    </xf>
    <xf numFmtId="49" fontId="19" fillId="0" borderId="9" xfId="1" applyNumberFormat="1" applyFont="1" applyBorder="1" applyAlignment="1">
      <alignment horizontal="center" vertical="center" wrapText="1"/>
    </xf>
    <xf numFmtId="49" fontId="8" fillId="0" borderId="9" xfId="1" applyNumberFormat="1" applyFont="1" applyBorder="1" applyAlignment="1">
      <alignment horizontal="center" vertical="center" wrapText="1"/>
    </xf>
    <xf numFmtId="0" fontId="1" fillId="0" borderId="9" xfId="1" applyFont="1" applyFill="1" applyBorder="1" applyAlignment="1">
      <alignment horizontal="center"/>
    </xf>
    <xf numFmtId="0" fontId="5" fillId="0" borderId="9" xfId="1" applyFont="1" applyBorder="1" applyAlignment="1">
      <alignment horizontal="center" vertical="center" wrapText="1"/>
    </xf>
    <xf numFmtId="0" fontId="20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9" fontId="5" fillId="0" borderId="0" xfId="1" applyNumberFormat="1" applyFont="1" applyBorder="1" applyAlignment="1">
      <alignment horizontal="center" vertical="center" wrapText="1"/>
    </xf>
    <xf numFmtId="49" fontId="5" fillId="0" borderId="0" xfId="1" applyNumberFormat="1" applyFont="1" applyBorder="1" applyAlignment="1">
      <alignment vertical="center" wrapText="1"/>
    </xf>
    <xf numFmtId="49" fontId="3" fillId="0" borderId="0" xfId="1" applyNumberFormat="1" applyFont="1" applyBorder="1" applyAlignment="1">
      <alignment vertical="center" wrapText="1"/>
    </xf>
    <xf numFmtId="0" fontId="1" fillId="0" borderId="13" xfId="1" applyFont="1" applyFill="1" applyBorder="1" applyAlignment="1">
      <alignment horizontal="center"/>
    </xf>
    <xf numFmtId="0" fontId="5" fillId="0" borderId="13" xfId="1" applyFont="1" applyBorder="1" applyAlignment="1">
      <alignment horizontal="center" vertical="center" wrapText="1"/>
    </xf>
    <xf numFmtId="0" fontId="5" fillId="0" borderId="8" xfId="1" applyFont="1" applyBorder="1" applyAlignment="1">
      <alignment vertical="center" wrapText="1"/>
    </xf>
    <xf numFmtId="0" fontId="3" fillId="0" borderId="2" xfId="1" applyNumberFormat="1" applyFont="1" applyBorder="1" applyAlignment="1">
      <alignment horizontal="center" vertical="center" wrapText="1"/>
    </xf>
    <xf numFmtId="0" fontId="5" fillId="0" borderId="0" xfId="1" applyNumberFormat="1" applyFont="1" applyBorder="1" applyAlignment="1">
      <alignment horizontal="center" vertical="center" wrapText="1"/>
    </xf>
    <xf numFmtId="0" fontId="5" fillId="0" borderId="0" xfId="1" applyNumberFormat="1" applyFont="1" applyAlignment="1">
      <alignment vertical="center" wrapText="1"/>
    </xf>
    <xf numFmtId="0" fontId="3" fillId="0" borderId="0" xfId="1" applyNumberFormat="1" applyFont="1" applyBorder="1" applyAlignment="1">
      <alignment vertical="center" wrapText="1"/>
    </xf>
    <xf numFmtId="0" fontId="5" fillId="0" borderId="6" xfId="1" applyNumberFormat="1" applyFont="1" applyBorder="1" applyAlignment="1">
      <alignment horizontal="center" vertical="center" wrapText="1"/>
    </xf>
    <xf numFmtId="0" fontId="5" fillId="0" borderId="2" xfId="1" applyNumberFormat="1" applyFont="1" applyBorder="1" applyAlignment="1">
      <alignment vertical="center" wrapText="1"/>
    </xf>
    <xf numFmtId="0" fontId="5" fillId="0" borderId="5" xfId="1" applyNumberFormat="1" applyFont="1" applyBorder="1" applyAlignment="1">
      <alignment vertical="center" wrapText="1"/>
    </xf>
    <xf numFmtId="0" fontId="5" fillId="0" borderId="8" xfId="1" applyNumberFormat="1" applyFont="1" applyBorder="1" applyAlignment="1">
      <alignment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0" xfId="1" applyNumberFormat="1" applyFont="1" applyAlignment="1">
      <alignment horizontal="center" vertical="center" wrapText="1"/>
    </xf>
    <xf numFmtId="0" fontId="3" fillId="0" borderId="11" xfId="1" applyNumberFormat="1" applyFont="1" applyBorder="1" applyAlignment="1">
      <alignment horizontal="center" vertical="center" wrapText="1"/>
    </xf>
    <xf numFmtId="0" fontId="5" fillId="0" borderId="0" xfId="1" applyNumberFormat="1" applyFont="1" applyBorder="1" applyAlignment="1">
      <alignment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10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5" fillId="0" borderId="10" xfId="1" applyFont="1" applyBorder="1" applyAlignment="1">
      <alignment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5" fillId="0" borderId="0" xfId="1" applyNumberFormat="1" applyFont="1" applyAlignment="1">
      <alignment horizontal="center" vertical="center" wrapText="1"/>
    </xf>
    <xf numFmtId="0" fontId="6" fillId="0" borderId="0" xfId="1" applyNumberFormat="1" applyFont="1" applyBorder="1" applyAlignment="1">
      <alignment horizontal="center" vertical="center" wrapText="1"/>
    </xf>
    <xf numFmtId="0" fontId="8" fillId="0" borderId="0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vertical="center" wrapText="1"/>
    </xf>
    <xf numFmtId="0" fontId="3" fillId="0" borderId="0" xfId="1" applyNumberFormat="1" applyFont="1" applyAlignment="1">
      <alignment vertical="center" wrapText="1"/>
    </xf>
    <xf numFmtId="0" fontId="3" fillId="0" borderId="2" xfId="1" applyNumberFormat="1" applyFont="1" applyBorder="1" applyAlignment="1">
      <alignment horizontal="left" vertical="center" wrapText="1"/>
    </xf>
    <xf numFmtId="0" fontId="3" fillId="0" borderId="0" xfId="1" applyNumberFormat="1" applyFont="1" applyBorder="1" applyAlignment="1">
      <alignment horizontal="left" vertical="center" wrapText="1"/>
    </xf>
    <xf numFmtId="0" fontId="5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5" fillId="0" borderId="0" xfId="1" applyFont="1" applyBorder="1" applyAlignment="1">
      <alignment vertical="center" wrapText="1"/>
    </xf>
    <xf numFmtId="0" fontId="5" fillId="0" borderId="7" xfId="1" applyNumberFormat="1" applyFont="1" applyBorder="1" applyAlignment="1">
      <alignment vertical="center" wrapText="1"/>
    </xf>
    <xf numFmtId="0" fontId="13" fillId="0" borderId="0" xfId="1" applyNumberFormat="1" applyFont="1" applyBorder="1" applyAlignment="1">
      <alignment horizontal="left" vertical="center" wrapText="1"/>
    </xf>
    <xf numFmtId="0" fontId="5" fillId="0" borderId="0" xfId="1" applyNumberFormat="1" applyFont="1" applyAlignment="1">
      <alignment horizontal="left" vertical="center" wrapText="1"/>
    </xf>
    <xf numFmtId="0" fontId="13" fillId="0" borderId="0" xfId="1" applyNumberFormat="1" applyFont="1" applyBorder="1" applyAlignment="1">
      <alignment horizontal="left" vertical="center" wrapText="1"/>
    </xf>
    <xf numFmtId="0" fontId="21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0" xfId="1" applyNumberFormat="1" applyFont="1" applyAlignment="1">
      <alignment horizontal="left" vertical="center"/>
    </xf>
    <xf numFmtId="0" fontId="5" fillId="0" borderId="0" xfId="1" applyNumberFormat="1" applyFont="1" applyBorder="1" applyAlignment="1">
      <alignment horizontal="left" vertical="center" wrapText="1"/>
    </xf>
    <xf numFmtId="0" fontId="2" fillId="2" borderId="7" xfId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4" fillId="0" borderId="13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5" fillId="0" borderId="0" xfId="1" applyFont="1" applyAlignment="1">
      <alignment horizontal="centerContinuous"/>
    </xf>
    <xf numFmtId="0" fontId="1" fillId="0" borderId="0" xfId="1" applyAlignment="1">
      <alignment horizontal="centerContinuous"/>
    </xf>
    <xf numFmtId="0" fontId="1" fillId="0" borderId="0" xfId="1"/>
    <xf numFmtId="0" fontId="25" fillId="0" borderId="0" xfId="1" applyFont="1" applyAlignment="1">
      <alignment horizontal="left"/>
    </xf>
    <xf numFmtId="0" fontId="26" fillId="0" borderId="0" xfId="1" applyFont="1" applyAlignment="1">
      <alignment horizontal="centerContinuous" wrapText="1"/>
    </xf>
    <xf numFmtId="0" fontId="25" fillId="0" borderId="0" xfId="1" applyFont="1" applyAlignment="1">
      <alignment horizontal="center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vertical="center" wrapText="1"/>
    </xf>
    <xf numFmtId="0" fontId="27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28" fillId="0" borderId="0" xfId="1" applyFont="1" applyBorder="1" applyAlignment="1">
      <alignment horizontal="center" vertical="center"/>
    </xf>
    <xf numFmtId="0" fontId="5" fillId="0" borderId="2" xfId="1" applyFont="1" applyBorder="1" applyAlignment="1">
      <alignment horizontal="right" vertical="center"/>
    </xf>
    <xf numFmtId="0" fontId="5" fillId="0" borderId="2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29" fillId="0" borderId="0" xfId="1" applyFont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13" xfId="1" applyBorder="1" applyAlignment="1">
      <alignment vertical="center" wrapText="1"/>
    </xf>
    <xf numFmtId="0" fontId="1" fillId="0" borderId="8" xfId="1" applyBorder="1" applyAlignment="1">
      <alignment horizontal="left" vertical="center" wrapText="1"/>
    </xf>
    <xf numFmtId="0" fontId="1" fillId="0" borderId="11" xfId="1" applyBorder="1" applyAlignment="1">
      <alignment horizontal="left" vertical="center" wrapText="1"/>
    </xf>
    <xf numFmtId="0" fontId="1" fillId="0" borderId="13" xfId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1" fillId="0" borderId="4" xfId="1" applyBorder="1" applyAlignment="1">
      <alignment vertical="center" wrapText="1"/>
    </xf>
    <xf numFmtId="0" fontId="1" fillId="0" borderId="4" xfId="1" applyBorder="1" applyAlignment="1">
      <alignment horizontal="left" vertical="center" wrapText="1"/>
    </xf>
    <xf numFmtId="0" fontId="1" fillId="0" borderId="3" xfId="1" applyBorder="1" applyAlignment="1">
      <alignment horizontal="left" vertical="center" wrapText="1"/>
    </xf>
    <xf numFmtId="0" fontId="1" fillId="0" borderId="14" xfId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1" fillId="0" borderId="4" xfId="1" applyFont="1" applyBorder="1" applyAlignment="1">
      <alignment horizontal="left" vertical="center"/>
    </xf>
    <xf numFmtId="0" fontId="1" fillId="0" borderId="3" xfId="1" applyFont="1" applyBorder="1" applyAlignment="1">
      <alignment horizontal="left" vertical="center"/>
    </xf>
    <xf numFmtId="0" fontId="1" fillId="0" borderId="6" xfId="1" applyFont="1" applyBorder="1" applyAlignment="1">
      <alignment horizontal="left" vertical="center"/>
    </xf>
    <xf numFmtId="0" fontId="5" fillId="0" borderId="4" xfId="1" applyFont="1" applyBorder="1" applyAlignment="1">
      <alignment vertical="center" wrapText="1"/>
    </xf>
    <xf numFmtId="49" fontId="1" fillId="0" borderId="0" xfId="1" applyNumberFormat="1" applyFont="1" applyBorder="1" applyAlignment="1">
      <alignment vertical="center" wrapText="1"/>
    </xf>
    <xf numFmtId="0" fontId="1" fillId="0" borderId="0" xfId="1" applyNumberFormat="1" applyFont="1" applyBorder="1" applyAlignment="1">
      <alignment vertical="center" wrapText="1"/>
    </xf>
    <xf numFmtId="0" fontId="1" fillId="0" borderId="0" xfId="1" applyNumberFormat="1" applyFont="1" applyBorder="1" applyAlignment="1">
      <alignment horizontal="center" vertical="center" wrapText="1"/>
    </xf>
    <xf numFmtId="0" fontId="1" fillId="0" borderId="10" xfId="1" applyNumberFormat="1" applyFont="1" applyBorder="1" applyAlignment="1">
      <alignment horizontal="center" vertical="center" wrapText="1"/>
    </xf>
    <xf numFmtId="0" fontId="5" fillId="0" borderId="1" xfId="1" applyNumberFormat="1" applyFont="1" applyBorder="1" applyAlignment="1">
      <alignment vertical="center" wrapText="1"/>
    </xf>
    <xf numFmtId="0" fontId="1" fillId="0" borderId="0" xfId="1" applyNumberFormat="1" applyFont="1" applyBorder="1" applyAlignment="1">
      <alignment horizontal="left" vertical="center" wrapText="1"/>
    </xf>
    <xf numFmtId="0" fontId="21" fillId="0" borderId="0" xfId="1" applyFont="1" applyFill="1" applyAlignment="1">
      <alignment horizontal="center" vertical="center" wrapText="1"/>
    </xf>
    <xf numFmtId="0" fontId="1" fillId="0" borderId="0" xfId="1" applyFont="1" applyFill="1" applyAlignment="1">
      <alignment vertical="center" wrapText="1"/>
    </xf>
    <xf numFmtId="0" fontId="13" fillId="0" borderId="0" xfId="1" applyFont="1" applyFill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3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 vertical="center" wrapText="1"/>
    </xf>
    <xf numFmtId="0" fontId="10" fillId="0" borderId="0" xfId="1" applyFont="1" applyFill="1" applyAlignment="1">
      <alignment horizontal="left" vertical="center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22" fillId="0" borderId="0" xfId="1" applyFont="1" applyFill="1" applyAlignment="1">
      <alignment horizontal="right" vertical="center"/>
    </xf>
    <xf numFmtId="0" fontId="2" fillId="0" borderId="0" xfId="1" applyFont="1" applyFill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Alignment="1">
      <alignment vertical="center"/>
    </xf>
    <xf numFmtId="0" fontId="1" fillId="0" borderId="13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0" fontId="1" fillId="0" borderId="10" xfId="1" applyFont="1" applyFill="1" applyBorder="1" applyAlignment="1">
      <alignment vertical="center"/>
    </xf>
    <xf numFmtId="0" fontId="1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1" fillId="0" borderId="4" xfId="1" applyFont="1" applyFill="1" applyBorder="1" applyAlignment="1">
      <alignment horizontal="left" vertical="center"/>
    </xf>
    <xf numFmtId="0" fontId="1" fillId="0" borderId="3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 vertical="center"/>
    </xf>
    <xf numFmtId="0" fontId="1" fillId="0" borderId="2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left" vertical="center"/>
    </xf>
    <xf numFmtId="0" fontId="1" fillId="0" borderId="6" xfId="1" applyFont="1" applyFill="1" applyBorder="1" applyAlignment="1">
      <alignment horizontal="left" vertical="center"/>
    </xf>
    <xf numFmtId="0" fontId="16" fillId="0" borderId="13" xfId="1" applyFont="1" applyFill="1" applyBorder="1" applyAlignment="1">
      <alignment horizontal="left" vertical="center"/>
    </xf>
    <xf numFmtId="0" fontId="16" fillId="0" borderId="1" xfId="1" applyFont="1" applyFill="1" applyBorder="1" applyAlignment="1">
      <alignment horizontal="left" vertical="center"/>
    </xf>
    <xf numFmtId="0" fontId="16" fillId="0" borderId="6" xfId="1" applyFont="1" applyFill="1" applyBorder="1" applyAlignment="1">
      <alignment horizontal="left" vertical="center"/>
    </xf>
    <xf numFmtId="0" fontId="1" fillId="0" borderId="2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9" fillId="0" borderId="8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left" vertical="center"/>
    </xf>
    <xf numFmtId="0" fontId="16" fillId="0" borderId="3" xfId="1" applyFont="1" applyFill="1" applyBorder="1" applyAlignment="1">
      <alignment horizontal="left" vertical="center"/>
    </xf>
    <xf numFmtId="0" fontId="19" fillId="0" borderId="7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 wrapText="1"/>
    </xf>
    <xf numFmtId="0" fontId="1" fillId="0" borderId="7" xfId="1" applyFont="1" applyFill="1" applyBorder="1" applyAlignment="1">
      <alignment horizontal="center" vertical="center"/>
    </xf>
    <xf numFmtId="16" fontId="1" fillId="0" borderId="2" xfId="1" applyNumberFormat="1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19" fillId="0" borderId="2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left" vertical="center"/>
    </xf>
    <xf numFmtId="0" fontId="3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vertical="center" wrapText="1"/>
    </xf>
    <xf numFmtId="0" fontId="1" fillId="0" borderId="9" xfId="1" applyFont="1" applyBorder="1" applyAlignment="1">
      <alignment horizontal="left" vertical="center"/>
    </xf>
    <xf numFmtId="0" fontId="26" fillId="0" borderId="0" xfId="1" applyFont="1" applyAlignment="1">
      <alignment horizontal="centerContinuous" vertical="distributed" wrapText="1"/>
    </xf>
    <xf numFmtId="0" fontId="1" fillId="0" borderId="0" xfId="1" applyAlignment="1">
      <alignment horizontal="centerContinuous" vertical="distributed"/>
    </xf>
    <xf numFmtId="0" fontId="3" fillId="0" borderId="13" xfId="1" applyNumberFormat="1" applyFont="1" applyBorder="1" applyAlignment="1">
      <alignment horizontal="left" vertical="center" wrapText="1"/>
    </xf>
    <xf numFmtId="0" fontId="20" fillId="0" borderId="7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x/Badm42/&#1050;&#1072;&#1083;&#1077;&#1085;&#1076;&#1072;&#1088;&#1100;/2019-01-18-&#1050;&#1091;&#1073;&#1086;&#1082;%20&#1050;&#1077;&#1084;&#1043;&#1059;/2019-01-18-WSform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x/Badm42/&#1050;&#1072;&#1083;&#1077;&#1085;&#1076;&#1072;&#1088;&#1100;/2019-01-18-&#1050;&#1091;&#1073;&#1086;&#1082;%20&#1050;&#1077;&#1084;&#1043;&#1059;/2019-01-20-MSform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ax/Badm42/&#1050;&#1072;&#1083;&#1077;&#1085;&#1076;&#1072;&#1088;&#1100;/2019-01-18-&#1050;&#1091;&#1073;&#1086;&#1082;%20&#1050;&#1077;&#1084;&#1043;&#1059;/2019-01-19-MDform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ax/Badm42/&#1050;&#1072;&#1083;&#1077;&#1085;&#1076;&#1072;&#1088;&#1100;/2019-01-18-&#1050;&#1091;&#1073;&#1086;&#1082;%20&#1050;&#1077;&#1084;&#1043;&#1059;/2019-01-20-WDform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S"/>
      <sheetName val="WSB"/>
      <sheetName val="WSC"/>
    </sheetNames>
    <sheetDataSet>
      <sheetData sheetId="0">
        <row r="1">
          <cell r="B1" t="str">
            <v>I (12-й) открытый городской турнир по бадминтону "Кубок КемГУ"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S"/>
      <sheetName val="MSB"/>
      <sheetName val="MSC"/>
      <sheetName val="MSD"/>
    </sheetNames>
    <sheetDataSet>
      <sheetData sheetId="0">
        <row r="1">
          <cell r="B1" t="str">
            <v>I (12-й) открытый городской турнир по бадминтону "Кубок КемГУ"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D"/>
      <sheetName val="MD_game"/>
    </sheetNames>
    <sheetDataSet>
      <sheetData sheetId="0">
        <row r="1">
          <cell r="B1" t="str">
            <v>I (12-й) открытый городской турнир по бадминтону "Кубок КемГУ"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WD"/>
      <sheetName val="WD_game"/>
    </sheetNames>
    <sheetDataSet>
      <sheetData sheetId="0">
        <row r="1">
          <cell r="B1" t="str">
            <v>I (12-й) открытый городской турнир по бадминтону "Кубок КемГУ"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view="pageBreakPreview" zoomScaleNormal="100" zoomScaleSheetLayoutView="100" workbookViewId="0"/>
  </sheetViews>
  <sheetFormatPr defaultRowHeight="12.75"/>
  <cols>
    <col min="1" max="9" width="9.7109375" style="167" customWidth="1"/>
    <col min="10" max="16384" width="9.140625" style="167"/>
  </cols>
  <sheetData>
    <row r="1" spans="1:9" ht="18.75">
      <c r="A1" s="165" t="s">
        <v>330</v>
      </c>
      <c r="B1" s="166"/>
      <c r="C1" s="166"/>
      <c r="D1" s="166"/>
      <c r="E1" s="166"/>
      <c r="F1" s="166"/>
      <c r="G1" s="166"/>
      <c r="H1" s="166"/>
      <c r="I1" s="166"/>
    </row>
    <row r="2" spans="1:9" ht="18.75">
      <c r="A2" s="165" t="s">
        <v>331</v>
      </c>
      <c r="B2" s="166"/>
      <c r="C2" s="166"/>
      <c r="D2" s="166"/>
      <c r="E2" s="166"/>
      <c r="F2" s="166"/>
      <c r="G2" s="166"/>
      <c r="H2" s="166"/>
      <c r="I2" s="166"/>
    </row>
    <row r="3" spans="1:9" ht="18.75">
      <c r="A3" s="168"/>
    </row>
    <row r="4" spans="1:9" ht="18.75">
      <c r="A4" s="165" t="s">
        <v>353</v>
      </c>
      <c r="B4" s="166"/>
      <c r="C4" s="166"/>
      <c r="D4" s="166"/>
      <c r="E4" s="166"/>
      <c r="F4" s="166"/>
      <c r="G4" s="166"/>
      <c r="H4" s="166"/>
      <c r="I4" s="166"/>
    </row>
    <row r="5" spans="1:9" ht="18.75">
      <c r="A5" s="165"/>
      <c r="B5" s="166"/>
      <c r="C5" s="166"/>
      <c r="D5" s="166"/>
      <c r="E5" s="166"/>
      <c r="F5" s="166"/>
      <c r="G5" s="166"/>
      <c r="H5" s="166"/>
      <c r="I5" s="166"/>
    </row>
    <row r="6" spans="1:9" ht="18.75">
      <c r="A6" s="168"/>
    </row>
    <row r="7" spans="1:9" ht="18.75">
      <c r="A7" s="165" t="s">
        <v>332</v>
      </c>
      <c r="B7" s="166"/>
      <c r="C7" s="166"/>
      <c r="D7" s="166"/>
      <c r="E7" s="166"/>
      <c r="F7" s="166"/>
      <c r="G7" s="166"/>
      <c r="H7" s="166"/>
      <c r="I7" s="166"/>
    </row>
    <row r="8" spans="1:9" ht="18.75">
      <c r="A8" s="165" t="s">
        <v>333</v>
      </c>
      <c r="B8" s="166"/>
      <c r="C8" s="166"/>
      <c r="D8" s="166"/>
      <c r="E8" s="166"/>
      <c r="F8" s="166"/>
      <c r="G8" s="166"/>
      <c r="H8" s="166"/>
      <c r="I8" s="166"/>
    </row>
    <row r="9" spans="1:9" ht="18.75">
      <c r="A9" s="168"/>
    </row>
    <row r="10" spans="1:9" ht="18.75">
      <c r="A10" s="168"/>
    </row>
    <row r="11" spans="1:9" ht="18.75">
      <c r="A11" s="168"/>
    </row>
    <row r="12" spans="1:9" ht="18.75">
      <c r="A12" s="168"/>
    </row>
    <row r="13" spans="1:9" ht="18.75">
      <c r="A13" s="168"/>
    </row>
    <row r="14" spans="1:9" ht="18.75">
      <c r="A14" s="168"/>
    </row>
    <row r="15" spans="1:9" ht="18.75">
      <c r="A15" s="168"/>
    </row>
    <row r="16" spans="1:9" ht="18.75">
      <c r="A16" s="168"/>
    </row>
    <row r="17" spans="1:9" ht="18.75">
      <c r="A17" s="168"/>
    </row>
    <row r="18" spans="1:9" ht="22.5">
      <c r="A18" s="286" t="s">
        <v>361</v>
      </c>
      <c r="B18" s="287"/>
      <c r="C18" s="287"/>
      <c r="D18" s="287"/>
      <c r="E18" s="287"/>
      <c r="F18" s="287"/>
      <c r="G18" s="287"/>
      <c r="H18" s="287"/>
      <c r="I18" s="287"/>
    </row>
    <row r="19" spans="1:9" ht="22.5">
      <c r="A19" s="169" t="s">
        <v>362</v>
      </c>
      <c r="B19" s="169"/>
      <c r="C19" s="169"/>
      <c r="D19" s="169"/>
      <c r="E19" s="169"/>
      <c r="F19" s="169"/>
      <c r="G19" s="169"/>
      <c r="H19" s="169"/>
      <c r="I19" s="169"/>
    </row>
    <row r="20" spans="1:9" ht="18.75">
      <c r="A20" s="168"/>
    </row>
    <row r="21" spans="1:9" ht="18.75">
      <c r="A21" s="168"/>
    </row>
    <row r="22" spans="1:9" ht="18.75">
      <c r="A22" s="168"/>
    </row>
    <row r="23" spans="1:9" ht="18.75">
      <c r="A23" s="165" t="s">
        <v>334</v>
      </c>
      <c r="B23" s="166"/>
      <c r="C23" s="166"/>
      <c r="D23" s="166"/>
      <c r="E23" s="166"/>
      <c r="F23" s="166"/>
      <c r="G23" s="166"/>
      <c r="H23" s="166"/>
      <c r="I23" s="166"/>
    </row>
    <row r="24" spans="1:9" ht="18.75">
      <c r="A24" s="170"/>
    </row>
    <row r="25" spans="1:9" ht="18.75">
      <c r="A25" s="165" t="s">
        <v>348</v>
      </c>
      <c r="B25" s="166"/>
      <c r="C25" s="166"/>
      <c r="D25" s="166"/>
      <c r="E25" s="166"/>
      <c r="F25" s="166"/>
      <c r="G25" s="166"/>
      <c r="H25" s="166"/>
      <c r="I25" s="166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5"/>
  <sheetViews>
    <sheetView view="pageBreakPreview" zoomScaleNormal="100" zoomScaleSheetLayoutView="100" workbookViewId="0">
      <selection sqref="A1:O1"/>
    </sheetView>
  </sheetViews>
  <sheetFormatPr defaultColWidth="7.140625" defaultRowHeight="11.25" customHeight="1"/>
  <cols>
    <col min="1" max="1" width="3.7109375" style="2" customWidth="1"/>
    <col min="2" max="3" width="12.7109375" style="55" customWidth="1"/>
    <col min="4" max="4" width="3.7109375" style="2" customWidth="1"/>
    <col min="5" max="6" width="12.7109375" style="55" customWidth="1"/>
    <col min="7" max="7" width="3.7109375" style="2" customWidth="1"/>
    <col min="8" max="8" width="12.7109375" style="55" customWidth="1"/>
    <col min="9" max="9" width="12.7109375" style="71" customWidth="1"/>
    <col min="10" max="10" width="3.7109375" style="3" customWidth="1"/>
    <col min="11" max="12" width="12.7109375" style="55" customWidth="1"/>
    <col min="13" max="13" width="3.7109375" style="2" customWidth="1"/>
    <col min="14" max="15" width="12.7109375" style="55" customWidth="1"/>
    <col min="16" max="16384" width="7.140625" style="55"/>
  </cols>
  <sheetData>
    <row r="1" spans="1:18" ht="20.100000000000001" customHeight="1">
      <c r="A1" s="52" t="s">
        <v>34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8" ht="20.100000000000001" customHeight="1">
      <c r="A2" s="52" t="s">
        <v>33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8" ht="20.100000000000001" customHeight="1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8" s="47" customFormat="1" ht="20.100000000000001" customHeight="1">
      <c r="A4" s="51" t="str">
        <f>Лист1!A18</f>
        <v>I открытый городской турнир по бадминтону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8" s="47" customFormat="1" ht="20.100000000000001" customHeight="1">
      <c r="A5" s="50" t="s">
        <v>31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8" ht="20.100000000000001" customHeight="1">
      <c r="B6" s="49"/>
      <c r="C6" s="49"/>
      <c r="D6" s="11"/>
      <c r="E6" s="49"/>
      <c r="F6" s="9"/>
      <c r="G6" s="12"/>
      <c r="H6" s="9"/>
      <c r="I6" s="9"/>
      <c r="J6" s="12"/>
      <c r="K6" s="9"/>
      <c r="L6" s="9"/>
      <c r="M6" s="12"/>
      <c r="N6" s="9"/>
      <c r="O6" s="49"/>
    </row>
    <row r="7" spans="1:18" ht="20.100000000000001" customHeight="1">
      <c r="B7" s="7" t="s">
        <v>30</v>
      </c>
      <c r="C7" s="48" t="s">
        <v>162</v>
      </c>
      <c r="D7" s="48"/>
      <c r="E7" s="48"/>
      <c r="H7" s="47" t="s">
        <v>29</v>
      </c>
      <c r="I7" s="47"/>
      <c r="J7" s="46"/>
      <c r="K7" s="45" t="s">
        <v>366</v>
      </c>
      <c r="L7" s="44"/>
      <c r="N7" s="7" t="s">
        <v>28</v>
      </c>
      <c r="O7" s="43" t="s">
        <v>431</v>
      </c>
    </row>
    <row r="8" spans="1:18" ht="20.100000000000001" customHeight="1">
      <c r="E8" s="37"/>
      <c r="F8" s="42"/>
      <c r="G8" s="41"/>
      <c r="H8" s="37"/>
      <c r="I8" s="37"/>
      <c r="J8" s="40"/>
      <c r="K8" s="38"/>
      <c r="L8" s="38"/>
      <c r="M8" s="39"/>
      <c r="N8" s="38"/>
      <c r="O8" s="37"/>
    </row>
    <row r="9" spans="1:18" s="8" customFormat="1" ht="20.100000000000001" customHeight="1">
      <c r="A9" s="5">
        <v>1</v>
      </c>
      <c r="B9" s="76" t="s">
        <v>419</v>
      </c>
      <c r="C9" s="77"/>
      <c r="D9" s="21">
        <v>1</v>
      </c>
      <c r="E9" s="78" t="str">
        <f>B9</f>
        <v>Паневина - Фролова</v>
      </c>
      <c r="F9" s="78"/>
      <c r="G9" s="6"/>
      <c r="H9" s="28"/>
      <c r="I9" s="28"/>
      <c r="J9" s="6"/>
      <c r="K9" s="29"/>
      <c r="L9" s="29"/>
      <c r="P9" s="29"/>
      <c r="Q9" s="29"/>
      <c r="R9" s="29"/>
    </row>
    <row r="10" spans="1:18" s="8" customFormat="1" ht="20.100000000000001" customHeight="1">
      <c r="A10" s="5">
        <v>16</v>
      </c>
      <c r="B10" s="83" t="s">
        <v>364</v>
      </c>
      <c r="C10" s="84"/>
      <c r="D10" s="24"/>
      <c r="E10" s="79"/>
      <c r="F10" s="80"/>
      <c r="G10" s="21">
        <v>13</v>
      </c>
      <c r="H10" s="36" t="str">
        <f>E9</f>
        <v>Паневина - Фролова</v>
      </c>
      <c r="I10" s="36"/>
      <c r="J10" s="6"/>
      <c r="K10" s="28"/>
      <c r="L10" s="28"/>
      <c r="Q10" s="29"/>
      <c r="R10" s="29"/>
    </row>
    <row r="11" spans="1:18" s="8" customFormat="1" ht="20.100000000000001" customHeight="1">
      <c r="A11" s="5">
        <v>9</v>
      </c>
      <c r="B11" s="76" t="s">
        <v>420</v>
      </c>
      <c r="C11" s="77"/>
      <c r="D11" s="21">
        <v>2</v>
      </c>
      <c r="E11" s="78" t="str">
        <f>B11</f>
        <v>Клинова - Минаева</v>
      </c>
      <c r="F11" s="78"/>
      <c r="G11" s="24"/>
      <c r="H11" s="56" t="s">
        <v>144</v>
      </c>
      <c r="I11" s="57"/>
      <c r="J11" s="6"/>
      <c r="K11" s="35"/>
      <c r="L11" s="29"/>
      <c r="P11" s="54"/>
      <c r="Q11" s="29"/>
      <c r="R11" s="29"/>
    </row>
    <row r="12" spans="1:18" s="8" customFormat="1" ht="20.100000000000001" customHeight="1">
      <c r="A12" s="5">
        <v>8</v>
      </c>
      <c r="B12" s="76" t="s">
        <v>421</v>
      </c>
      <c r="C12" s="77"/>
      <c r="D12" s="24"/>
      <c r="E12" s="81" t="s">
        <v>145</v>
      </c>
      <c r="F12" s="79"/>
      <c r="G12" s="6"/>
      <c r="H12" s="29"/>
      <c r="I12" s="58"/>
      <c r="J12" s="21">
        <v>23</v>
      </c>
      <c r="K12" s="36" t="str">
        <f>H10</f>
        <v>Паневина - Фролова</v>
      </c>
      <c r="L12" s="36"/>
      <c r="P12" s="29"/>
    </row>
    <row r="13" spans="1:18" s="8" customFormat="1" ht="20.100000000000001" customHeight="1">
      <c r="A13" s="5">
        <v>5</v>
      </c>
      <c r="B13" s="76" t="s">
        <v>422</v>
      </c>
      <c r="C13" s="77"/>
      <c r="D13" s="73">
        <v>3</v>
      </c>
      <c r="E13" s="78" t="str">
        <f>B13</f>
        <v>Иванова - Ефимова</v>
      </c>
      <c r="F13" s="78"/>
      <c r="G13" s="35"/>
      <c r="H13" s="29"/>
      <c r="I13" s="58"/>
      <c r="J13" s="18"/>
      <c r="K13" s="56" t="s">
        <v>119</v>
      </c>
      <c r="L13" s="57"/>
    </row>
    <row r="14" spans="1:18" s="8" customFormat="1" ht="20.100000000000001" customHeight="1">
      <c r="A14" s="5">
        <v>12</v>
      </c>
      <c r="B14" s="76" t="s">
        <v>423</v>
      </c>
      <c r="C14" s="77"/>
      <c r="D14" s="24"/>
      <c r="E14" s="79" t="s">
        <v>146</v>
      </c>
      <c r="F14" s="80"/>
      <c r="G14" s="21">
        <v>14</v>
      </c>
      <c r="H14" s="36" t="str">
        <f>E13</f>
        <v>Иванова - Ефимова</v>
      </c>
      <c r="I14" s="59"/>
      <c r="J14" s="6"/>
      <c r="K14" s="29"/>
      <c r="M14" s="18"/>
      <c r="N14" s="19" t="s">
        <v>23</v>
      </c>
      <c r="O14" s="19"/>
    </row>
    <row r="15" spans="1:18" s="8" customFormat="1" ht="20.100000000000001" customHeight="1">
      <c r="A15" s="5">
        <v>13</v>
      </c>
      <c r="B15" s="83" t="s">
        <v>364</v>
      </c>
      <c r="C15" s="84"/>
      <c r="D15" s="21">
        <v>4</v>
      </c>
      <c r="E15" s="78" t="str">
        <f>B16</f>
        <v>Вахрушева - Вертелецкая</v>
      </c>
      <c r="F15" s="82"/>
      <c r="G15" s="6"/>
      <c r="H15" s="56" t="s">
        <v>147</v>
      </c>
      <c r="I15" s="56"/>
      <c r="J15" s="6"/>
      <c r="K15" s="29"/>
      <c r="L15" s="29"/>
      <c r="M15" s="18"/>
      <c r="N15" s="19"/>
      <c r="O15" s="19"/>
      <c r="P15" s="29"/>
    </row>
    <row r="16" spans="1:18" s="8" customFormat="1" ht="20.100000000000001" customHeight="1">
      <c r="A16" s="5">
        <v>4</v>
      </c>
      <c r="B16" s="76" t="s">
        <v>424</v>
      </c>
      <c r="C16" s="77"/>
      <c r="D16" s="24"/>
      <c r="E16" s="79"/>
      <c r="F16" s="79"/>
      <c r="G16" s="6"/>
      <c r="H16" s="29"/>
      <c r="I16" s="29"/>
      <c r="J16" s="6"/>
      <c r="K16" s="29"/>
      <c r="M16" s="21">
        <v>32</v>
      </c>
      <c r="N16" s="36" t="str">
        <f>K12</f>
        <v>Паневина - Фролова</v>
      </c>
      <c r="O16" s="36"/>
    </row>
    <row r="17" spans="1:29" s="8" customFormat="1" ht="20.100000000000001" customHeight="1">
      <c r="A17" s="5">
        <v>3</v>
      </c>
      <c r="B17" s="76" t="s">
        <v>425</v>
      </c>
      <c r="C17" s="77"/>
      <c r="D17" s="21">
        <v>5</v>
      </c>
      <c r="E17" s="78" t="str">
        <f>B17</f>
        <v>Левкова -Колбина</v>
      </c>
      <c r="F17" s="78"/>
      <c r="G17" s="6"/>
      <c r="H17" s="28"/>
      <c r="I17" s="28"/>
      <c r="J17" s="6"/>
      <c r="K17" s="29"/>
      <c r="L17" s="29"/>
      <c r="M17" s="18"/>
      <c r="N17" s="60" t="s">
        <v>148</v>
      </c>
      <c r="O17" s="60"/>
    </row>
    <row r="18" spans="1:29" s="8" customFormat="1" ht="20.100000000000001" customHeight="1">
      <c r="A18" s="5">
        <v>14</v>
      </c>
      <c r="B18" s="83" t="s">
        <v>364</v>
      </c>
      <c r="C18" s="84"/>
      <c r="D18" s="24"/>
      <c r="E18" s="79"/>
      <c r="F18" s="80"/>
      <c r="G18" s="21">
        <v>15</v>
      </c>
      <c r="H18" s="36" t="str">
        <f>E19</f>
        <v>Кобзева - Кириллова</v>
      </c>
      <c r="I18" s="36"/>
      <c r="J18" s="6"/>
      <c r="K18" s="28"/>
      <c r="L18" s="28"/>
      <c r="M18" s="18"/>
      <c r="N18" s="29"/>
    </row>
    <row r="19" spans="1:29" s="8" customFormat="1" ht="20.100000000000001" customHeight="1">
      <c r="A19" s="5">
        <v>11</v>
      </c>
      <c r="B19" s="76" t="s">
        <v>426</v>
      </c>
      <c r="C19" s="77"/>
      <c r="D19" s="21">
        <v>6</v>
      </c>
      <c r="E19" s="78" t="str">
        <f>B20</f>
        <v>Кобзева - Кириллова</v>
      </c>
      <c r="F19" s="78"/>
      <c r="G19" s="24"/>
      <c r="H19" s="56" t="s">
        <v>149</v>
      </c>
      <c r="I19" s="57"/>
      <c r="J19" s="6"/>
      <c r="K19" s="35"/>
      <c r="L19" s="29"/>
      <c r="M19" s="18"/>
      <c r="N19" s="29"/>
    </row>
    <row r="20" spans="1:29" s="8" customFormat="1" ht="20.100000000000001" customHeight="1">
      <c r="A20" s="5">
        <v>6</v>
      </c>
      <c r="B20" s="76" t="s">
        <v>427</v>
      </c>
      <c r="C20" s="77"/>
      <c r="D20" s="24"/>
      <c r="E20" s="79" t="s">
        <v>150</v>
      </c>
      <c r="F20" s="79"/>
      <c r="G20" s="6"/>
      <c r="H20" s="29"/>
      <c r="I20" s="58"/>
      <c r="J20" s="21">
        <v>24</v>
      </c>
      <c r="K20" s="36" t="str">
        <f>H22</f>
        <v>Ананьева - Березина</v>
      </c>
      <c r="L20" s="59"/>
      <c r="M20" s="18"/>
      <c r="N20" s="34"/>
    </row>
    <row r="21" spans="1:29" s="8" customFormat="1" ht="20.100000000000001" customHeight="1">
      <c r="A21" s="5">
        <v>7</v>
      </c>
      <c r="B21" s="76" t="s">
        <v>428</v>
      </c>
      <c r="C21" s="77"/>
      <c r="D21" s="21">
        <v>7</v>
      </c>
      <c r="E21" s="78" t="str">
        <f>B21</f>
        <v>Радкевич - Белоголова</v>
      </c>
      <c r="F21" s="78"/>
      <c r="G21" s="6"/>
      <c r="H21" s="29"/>
      <c r="I21" s="58"/>
      <c r="J21" s="18"/>
      <c r="K21" s="56" t="s">
        <v>151</v>
      </c>
      <c r="L21" s="56"/>
      <c r="M21" s="6"/>
      <c r="N21" s="33"/>
      <c r="T21" s="6"/>
      <c r="U21" s="5"/>
      <c r="V21" s="28"/>
      <c r="W21" s="28"/>
      <c r="X21" s="6"/>
      <c r="Y21" s="35"/>
      <c r="Z21" s="35"/>
      <c r="AA21" s="6"/>
      <c r="AB21" s="29"/>
      <c r="AC21" s="29"/>
    </row>
    <row r="22" spans="1:29" s="8" customFormat="1" ht="20.100000000000001" customHeight="1">
      <c r="A22" s="5">
        <v>10</v>
      </c>
      <c r="B22" s="76" t="s">
        <v>429</v>
      </c>
      <c r="C22" s="77"/>
      <c r="D22" s="24"/>
      <c r="E22" s="79" t="s">
        <v>152</v>
      </c>
      <c r="F22" s="80"/>
      <c r="G22" s="21">
        <v>16</v>
      </c>
      <c r="H22" s="36" t="str">
        <f>E23</f>
        <v>Ананьева - Березина</v>
      </c>
      <c r="I22" s="59"/>
      <c r="J22" s="6"/>
      <c r="K22" s="29"/>
      <c r="M22" s="5"/>
    </row>
    <row r="23" spans="1:29" s="8" customFormat="1" ht="20.100000000000001" customHeight="1">
      <c r="A23" s="5">
        <v>15</v>
      </c>
      <c r="B23" s="83" t="s">
        <v>364</v>
      </c>
      <c r="C23" s="84"/>
      <c r="D23" s="21">
        <v>8</v>
      </c>
      <c r="E23" s="78" t="str">
        <f>B24</f>
        <v>Ананьева - Березина</v>
      </c>
      <c r="F23" s="82"/>
      <c r="G23" s="6"/>
      <c r="H23" s="56" t="s">
        <v>153</v>
      </c>
      <c r="I23" s="56"/>
      <c r="J23" s="6"/>
      <c r="K23" s="29"/>
      <c r="L23" s="29"/>
      <c r="M23" s="6"/>
    </row>
    <row r="24" spans="1:29" s="8" customFormat="1" ht="20.100000000000001" customHeight="1">
      <c r="A24" s="5">
        <v>2</v>
      </c>
      <c r="B24" s="76" t="s">
        <v>430</v>
      </c>
      <c r="C24" s="77"/>
      <c r="D24" s="24"/>
      <c r="E24" s="56"/>
      <c r="F24" s="56"/>
      <c r="G24" s="6"/>
      <c r="H24" s="29"/>
      <c r="I24" s="29"/>
    </row>
    <row r="25" spans="1:29" s="8" customFormat="1" ht="20.100000000000001" customHeight="1">
      <c r="A25" s="5"/>
      <c r="B25" s="28"/>
      <c r="C25" s="28"/>
      <c r="D25" s="6"/>
      <c r="E25" s="35"/>
      <c r="F25" s="35"/>
      <c r="G25" s="6">
        <v>-23</v>
      </c>
      <c r="H25" s="26" t="str">
        <f>IF(K12=H10,H14,H10)</f>
        <v>Иванова - Ефимова</v>
      </c>
      <c r="I25" s="25"/>
      <c r="J25" s="21">
        <v>31</v>
      </c>
      <c r="K25" s="36" t="str">
        <f>H25</f>
        <v>Иванова - Ефимова</v>
      </c>
      <c r="L25" s="36"/>
      <c r="M25" s="14" t="s">
        <v>15</v>
      </c>
      <c r="N25" s="14"/>
    </row>
    <row r="26" spans="1:29" s="8" customFormat="1" ht="20.100000000000001" customHeight="1">
      <c r="A26" s="5"/>
      <c r="B26" s="28"/>
      <c r="C26" s="28"/>
      <c r="D26" s="6"/>
      <c r="E26" s="35"/>
      <c r="F26" s="35"/>
      <c r="G26" s="5">
        <v>-24</v>
      </c>
      <c r="H26" s="26" t="str">
        <f>IF(K20=H18,H22,H18)</f>
        <v>Кобзева - Кириллова</v>
      </c>
      <c r="I26" s="25"/>
      <c r="J26" s="24"/>
      <c r="K26" s="60" t="s">
        <v>101</v>
      </c>
      <c r="L26" s="60"/>
      <c r="M26" s="14"/>
      <c r="N26" s="14"/>
    </row>
    <row r="27" spans="1:29" s="8" customFormat="1" ht="20.100000000000001" customHeight="1">
      <c r="A27" s="5"/>
      <c r="B27" s="28"/>
      <c r="C27" s="28"/>
      <c r="D27" s="6"/>
      <c r="E27" s="35"/>
      <c r="F27" s="35"/>
      <c r="G27" s="6"/>
      <c r="H27" s="29"/>
      <c r="I27" s="29"/>
      <c r="J27" s="5"/>
      <c r="K27" s="28"/>
      <c r="L27" s="28"/>
      <c r="M27" s="6"/>
      <c r="N27" s="61"/>
      <c r="O27" s="61"/>
    </row>
    <row r="28" spans="1:29" s="8" customFormat="1" ht="20.100000000000001" customHeight="1">
      <c r="A28" s="5">
        <v>-13</v>
      </c>
      <c r="B28" s="26" t="str">
        <f>IF(H10=E9,E11,E9)</f>
        <v>Клинова - Минаева</v>
      </c>
      <c r="C28" s="25"/>
      <c r="D28" s="21">
        <v>21</v>
      </c>
      <c r="E28" s="62" t="str">
        <f>B29</f>
        <v>Вахрушева - Вертелецкая</v>
      </c>
      <c r="F28" s="62"/>
      <c r="G28" s="6"/>
      <c r="H28" s="29"/>
      <c r="I28" s="29"/>
      <c r="J28" s="29"/>
      <c r="K28" s="28"/>
      <c r="L28" s="28"/>
      <c r="M28" s="6"/>
      <c r="N28" s="61"/>
      <c r="O28" s="61"/>
    </row>
    <row r="29" spans="1:29" s="8" customFormat="1" ht="20.100000000000001" customHeight="1">
      <c r="A29" s="5">
        <v>-14</v>
      </c>
      <c r="B29" s="26" t="str">
        <f>IF(H14=E13,E15,E13)</f>
        <v>Вахрушева - Вертелецкая</v>
      </c>
      <c r="C29" s="25"/>
      <c r="D29" s="24"/>
      <c r="E29" s="56" t="s">
        <v>154</v>
      </c>
      <c r="F29" s="57"/>
      <c r="G29" s="21">
        <v>30</v>
      </c>
      <c r="H29" s="36" t="str">
        <f>E28</f>
        <v>Вахрушева - Вертелецкая</v>
      </c>
      <c r="I29" s="36"/>
      <c r="J29" s="19" t="s">
        <v>13</v>
      </c>
      <c r="K29" s="19"/>
      <c r="L29" s="28"/>
      <c r="M29" s="6"/>
      <c r="N29" s="61"/>
      <c r="O29" s="61"/>
    </row>
    <row r="30" spans="1:29" s="8" customFormat="1" ht="20.100000000000001" customHeight="1">
      <c r="A30" s="5">
        <v>-15</v>
      </c>
      <c r="B30" s="26" t="str">
        <f>IF(H18=E17,E19,E17)</f>
        <v>Левкова -Колбина</v>
      </c>
      <c r="C30" s="25"/>
      <c r="D30" s="148">
        <v>22</v>
      </c>
      <c r="E30" s="59" t="str">
        <f>B30</f>
        <v>Левкова -Колбина</v>
      </c>
      <c r="F30" s="63"/>
      <c r="G30" s="18"/>
      <c r="H30" s="56" t="s">
        <v>113</v>
      </c>
      <c r="I30" s="56"/>
      <c r="J30" s="19"/>
      <c r="K30" s="19"/>
      <c r="L30" s="28"/>
      <c r="M30" s="6"/>
      <c r="N30" s="61"/>
      <c r="O30" s="61"/>
    </row>
    <row r="31" spans="1:29" s="8" customFormat="1" ht="20.100000000000001" customHeight="1">
      <c r="A31" s="5">
        <v>-16</v>
      </c>
      <c r="B31" s="26" t="str">
        <f>IF(H22=E21,E23,E21)</f>
        <v>Радкевич - Белоголова</v>
      </c>
      <c r="C31" s="25"/>
      <c r="D31" s="24"/>
      <c r="E31" s="56" t="s">
        <v>155</v>
      </c>
      <c r="F31" s="56"/>
      <c r="G31" s="6"/>
      <c r="H31" s="28"/>
      <c r="I31" s="28"/>
      <c r="J31" s="29"/>
      <c r="K31" s="28"/>
      <c r="L31" s="28"/>
      <c r="M31" s="6"/>
      <c r="N31" s="61"/>
      <c r="O31" s="61"/>
    </row>
    <row r="32" spans="1:29" s="8" customFormat="1" ht="20.100000000000001" customHeight="1">
      <c r="B32" s="53"/>
      <c r="C32" s="53"/>
      <c r="E32" s="65"/>
      <c r="F32" s="65"/>
      <c r="K32" s="28"/>
      <c r="L32" s="28"/>
      <c r="M32" s="6"/>
      <c r="N32" s="61"/>
      <c r="O32" s="61"/>
    </row>
    <row r="33" spans="1:32" s="8" customFormat="1" ht="20.100000000000001" customHeight="1">
      <c r="A33" s="6">
        <v>-21</v>
      </c>
      <c r="B33" s="26" t="str">
        <f>IF(E28=B28,B29,B28)</f>
        <v>Клинова - Минаева</v>
      </c>
      <c r="C33" s="25"/>
      <c r="D33" s="20">
        <v>29</v>
      </c>
      <c r="E33" s="36" t="str">
        <f>B34</f>
        <v>Радкевич - Белоголова</v>
      </c>
      <c r="F33" s="36"/>
      <c r="G33" s="14" t="s">
        <v>11</v>
      </c>
      <c r="H33" s="14"/>
      <c r="K33" s="28"/>
      <c r="L33" s="28"/>
      <c r="M33" s="6"/>
      <c r="N33" s="61"/>
      <c r="O33" s="61"/>
    </row>
    <row r="34" spans="1:32" s="8" customFormat="1" ht="20.100000000000001" customHeight="1">
      <c r="A34" s="6">
        <v>-22</v>
      </c>
      <c r="B34" s="26" t="str">
        <f>IF(E30=B30,B31,B30)</f>
        <v>Радкевич - Белоголова</v>
      </c>
      <c r="C34" s="25"/>
      <c r="D34" s="24"/>
      <c r="E34" s="56" t="s">
        <v>156</v>
      </c>
      <c r="F34" s="56"/>
      <c r="G34" s="14"/>
      <c r="H34" s="14"/>
      <c r="K34" s="28"/>
      <c r="L34" s="28"/>
      <c r="M34" s="6"/>
      <c r="N34" s="61"/>
      <c r="O34" s="61"/>
    </row>
    <row r="35" spans="1:32" s="8" customFormat="1" ht="20.100000000000001" customHeight="1">
      <c r="A35" s="5"/>
      <c r="B35" s="28"/>
      <c r="C35" s="28"/>
      <c r="D35" s="6"/>
      <c r="E35" s="35"/>
      <c r="F35" s="35"/>
      <c r="G35" s="6"/>
      <c r="H35" s="29"/>
      <c r="I35" s="29"/>
      <c r="J35" s="5"/>
      <c r="K35" s="28"/>
      <c r="L35" s="28"/>
      <c r="M35" s="6"/>
      <c r="N35" s="61"/>
      <c r="O35" s="61"/>
    </row>
    <row r="36" spans="1:32" s="8" customFormat="1" ht="20.100000000000001" customHeight="1">
      <c r="A36" s="5">
        <v>-1</v>
      </c>
      <c r="B36" s="17" t="str">
        <f>IF(E9=B9,B10,B9)</f>
        <v>X</v>
      </c>
      <c r="C36" s="16"/>
      <c r="D36" s="6">
        <v>9</v>
      </c>
      <c r="E36" s="36" t="str">
        <f>B37</f>
        <v>Добрынина - Кунгурцева</v>
      </c>
      <c r="F36" s="36"/>
      <c r="G36" s="5"/>
      <c r="J36" s="5"/>
      <c r="M36" s="5"/>
    </row>
    <row r="37" spans="1:32" s="8" customFormat="1" ht="20.100000000000001" customHeight="1">
      <c r="A37" s="5">
        <v>-2</v>
      </c>
      <c r="B37" s="26" t="str">
        <f>IF(E11=B11,B12,B11)</f>
        <v>Добрынина - Кунгурцева</v>
      </c>
      <c r="C37" s="25"/>
      <c r="D37" s="24"/>
      <c r="E37" s="56"/>
      <c r="F37" s="57"/>
      <c r="G37" s="21">
        <v>19</v>
      </c>
      <c r="H37" s="36" t="str">
        <f>E36</f>
        <v>Добрынина - Кунгурцева</v>
      </c>
      <c r="I37" s="36"/>
      <c r="J37" s="6"/>
      <c r="K37" s="28"/>
      <c r="L37" s="28"/>
      <c r="M37" s="6"/>
      <c r="N37" s="29"/>
    </row>
    <row r="38" spans="1:32" s="8" customFormat="1" ht="20.100000000000001" customHeight="1">
      <c r="A38" s="5">
        <v>-3</v>
      </c>
      <c r="B38" s="26" t="str">
        <f>IF(E13=B13,B14,B13)</f>
        <v>Кадошникова - Куликова</v>
      </c>
      <c r="C38" s="25"/>
      <c r="D38" s="21">
        <v>10</v>
      </c>
      <c r="E38" s="59" t="str">
        <f>B38</f>
        <v>Кадошникова - Куликова</v>
      </c>
      <c r="F38" s="63"/>
      <c r="G38" s="15"/>
      <c r="H38" s="56" t="s">
        <v>157</v>
      </c>
      <c r="I38" s="57"/>
      <c r="J38" s="6"/>
      <c r="K38" s="35"/>
      <c r="L38" s="29"/>
      <c r="M38" s="6"/>
      <c r="N38" s="29"/>
    </row>
    <row r="39" spans="1:32" s="8" customFormat="1" ht="20.100000000000001" customHeight="1">
      <c r="A39" s="5">
        <v>-4</v>
      </c>
      <c r="B39" s="17" t="str">
        <f>IF(E15=B15,B16,B15)</f>
        <v>X</v>
      </c>
      <c r="C39" s="16"/>
      <c r="D39" s="24"/>
      <c r="E39" s="56"/>
      <c r="F39" s="56"/>
      <c r="G39" s="6"/>
      <c r="H39" s="29"/>
      <c r="I39" s="58"/>
      <c r="J39" s="21">
        <v>28</v>
      </c>
      <c r="K39" s="36" t="str">
        <f>H37</f>
        <v>Добрынина - Кунгурцева</v>
      </c>
      <c r="L39" s="36"/>
      <c r="M39" s="19" t="s">
        <v>8</v>
      </c>
      <c r="N39" s="19"/>
      <c r="P39" s="29"/>
    </row>
    <row r="40" spans="1:32" s="8" customFormat="1" ht="20.100000000000001" customHeight="1">
      <c r="A40" s="5">
        <v>-5</v>
      </c>
      <c r="B40" s="17" t="str">
        <f>IF(E17=B17,B18,B17)</f>
        <v>X</v>
      </c>
      <c r="C40" s="16"/>
      <c r="D40" s="21">
        <v>11</v>
      </c>
      <c r="E40" s="36" t="str">
        <f>B41</f>
        <v>Сулейманова - Акельева</v>
      </c>
      <c r="F40" s="36"/>
      <c r="G40" s="6"/>
      <c r="H40" s="29"/>
      <c r="I40" s="58"/>
      <c r="J40" s="18"/>
      <c r="K40" s="56" t="s">
        <v>158</v>
      </c>
      <c r="L40" s="56"/>
      <c r="M40" s="19"/>
      <c r="N40" s="19"/>
    </row>
    <row r="41" spans="1:32" s="8" customFormat="1" ht="20.100000000000001" customHeight="1">
      <c r="A41" s="5">
        <v>-6</v>
      </c>
      <c r="B41" s="26" t="str">
        <f>IF(E19=B19,B20,B19)</f>
        <v>Сулейманова - Акельева</v>
      </c>
      <c r="C41" s="25"/>
      <c r="D41" s="24"/>
      <c r="E41" s="56"/>
      <c r="F41" s="56"/>
      <c r="G41" s="21">
        <v>20</v>
      </c>
      <c r="H41" s="36" t="str">
        <f>E40</f>
        <v>Сулейманова - Акельева</v>
      </c>
      <c r="I41" s="59"/>
      <c r="J41" s="6"/>
      <c r="K41" s="29"/>
      <c r="M41" s="5"/>
    </row>
    <row r="42" spans="1:32" s="8" customFormat="1" ht="20.100000000000001" customHeight="1">
      <c r="A42" s="5">
        <v>-7</v>
      </c>
      <c r="B42" s="26" t="str">
        <f>IF(E21=B21,B22,B21)</f>
        <v>Никулина - Секлецова</v>
      </c>
      <c r="C42" s="25"/>
      <c r="D42" s="21">
        <v>12</v>
      </c>
      <c r="E42" s="59" t="str">
        <f>B42</f>
        <v>Никулина - Секлецова</v>
      </c>
      <c r="F42" s="63"/>
      <c r="G42" s="6"/>
      <c r="H42" s="64" t="s">
        <v>4</v>
      </c>
      <c r="I42" s="56"/>
      <c r="J42" s="6"/>
      <c r="K42" s="29"/>
      <c r="L42" s="29"/>
      <c r="M42" s="6"/>
      <c r="N42" s="29"/>
      <c r="AB42" s="29"/>
      <c r="AC42" s="6"/>
      <c r="AD42" s="29"/>
      <c r="AE42" s="27"/>
      <c r="AF42" s="27"/>
    </row>
    <row r="43" spans="1:32" s="8" customFormat="1" ht="20.100000000000001" customHeight="1">
      <c r="A43" s="5">
        <v>-8</v>
      </c>
      <c r="B43" s="17" t="str">
        <f>IF(E23=B23,B24,B23)</f>
        <v>X</v>
      </c>
      <c r="C43" s="16"/>
      <c r="D43" s="15"/>
      <c r="E43" s="56"/>
      <c r="F43" s="56"/>
      <c r="G43" s="6"/>
      <c r="H43" s="29"/>
      <c r="I43" s="29"/>
      <c r="AC43" s="5"/>
    </row>
    <row r="44" spans="1:32" s="8" customFormat="1" ht="20.100000000000001" customHeight="1">
      <c r="B44" s="53"/>
      <c r="C44" s="53"/>
      <c r="E44" s="65"/>
      <c r="F44" s="65"/>
      <c r="AC44" s="5"/>
    </row>
    <row r="45" spans="1:32" s="8" customFormat="1" ht="20.100000000000001" customHeight="1">
      <c r="A45" s="6">
        <v>-19</v>
      </c>
      <c r="B45" s="26" t="str">
        <f>IF(H37=E36,E38,E36)</f>
        <v>Кадошникова - Куликова</v>
      </c>
      <c r="C45" s="25"/>
      <c r="D45" s="18">
        <v>27</v>
      </c>
      <c r="E45" s="36" t="str">
        <f>B45</f>
        <v>Кадошникова - Куликова</v>
      </c>
      <c r="F45" s="36"/>
      <c r="G45" s="14" t="s">
        <v>5</v>
      </c>
      <c r="H45" s="14"/>
      <c r="O45" s="61"/>
      <c r="AC45" s="5"/>
    </row>
    <row r="46" spans="1:32" s="8" customFormat="1" ht="20.100000000000001" customHeight="1">
      <c r="A46" s="6">
        <v>-20</v>
      </c>
      <c r="B46" s="26" t="str">
        <f>IF(H41=E40,E42,E40)</f>
        <v>Никулина - Секлецова</v>
      </c>
      <c r="C46" s="25"/>
      <c r="D46" s="24"/>
      <c r="E46" s="60" t="s">
        <v>4</v>
      </c>
      <c r="F46" s="60"/>
      <c r="G46" s="14"/>
      <c r="H46" s="14"/>
      <c r="AC46" s="5"/>
    </row>
    <row r="47" spans="1:32" s="8" customFormat="1" ht="20.100000000000001" customHeight="1">
      <c r="A47" s="5"/>
      <c r="B47" s="28"/>
      <c r="C47" s="28"/>
      <c r="D47" s="6"/>
      <c r="E47" s="35"/>
      <c r="F47" s="35"/>
      <c r="G47" s="6"/>
      <c r="H47" s="28"/>
      <c r="I47" s="28"/>
      <c r="J47" s="6"/>
      <c r="K47" s="61"/>
      <c r="L47" s="61"/>
      <c r="M47" s="22"/>
      <c r="AC47" s="5"/>
    </row>
    <row r="48" spans="1:32" s="13" customFormat="1" ht="20.100000000000001" customHeight="1">
      <c r="A48" s="5">
        <v>-9</v>
      </c>
      <c r="B48" s="17" t="str">
        <f>IF(E36=B36,B37,B36)</f>
        <v>X</v>
      </c>
      <c r="C48" s="16"/>
      <c r="D48" s="20">
        <v>17</v>
      </c>
      <c r="E48" s="36"/>
      <c r="F48" s="36"/>
      <c r="G48" s="6"/>
      <c r="H48" s="28"/>
      <c r="I48" s="28"/>
      <c r="J48" s="6"/>
    </row>
    <row r="49" spans="1:15" s="13" customFormat="1" ht="20.100000000000001" customHeight="1">
      <c r="A49" s="5">
        <v>-10</v>
      </c>
      <c r="B49" s="17" t="str">
        <f>IF(E38=B38,B39,B38)</f>
        <v>X</v>
      </c>
      <c r="C49" s="16"/>
      <c r="D49" s="15"/>
      <c r="E49" s="56"/>
      <c r="F49" s="56"/>
      <c r="G49" s="21">
        <v>26</v>
      </c>
      <c r="H49" s="36"/>
      <c r="I49" s="36"/>
      <c r="J49" s="19" t="s">
        <v>3</v>
      </c>
      <c r="K49" s="19"/>
    </row>
    <row r="50" spans="1:15" s="13" customFormat="1" ht="20.100000000000001" customHeight="1">
      <c r="A50" s="5">
        <v>-11</v>
      </c>
      <c r="B50" s="17" t="str">
        <f>IF(E40=B40,B41,B40)</f>
        <v>X</v>
      </c>
      <c r="C50" s="16"/>
      <c r="D50" s="20">
        <v>18</v>
      </c>
      <c r="E50" s="36"/>
      <c r="F50" s="59"/>
      <c r="G50" s="6"/>
      <c r="H50" s="56"/>
      <c r="I50" s="56"/>
      <c r="J50" s="19"/>
      <c r="K50" s="19"/>
    </row>
    <row r="51" spans="1:15" s="13" customFormat="1" ht="20.100000000000001" customHeight="1">
      <c r="A51" s="5">
        <v>-12</v>
      </c>
      <c r="B51" s="17" t="str">
        <f>IF(E42=B42,B43,B42)</f>
        <v>X</v>
      </c>
      <c r="C51" s="16"/>
      <c r="D51" s="15"/>
      <c r="E51" s="56"/>
      <c r="F51" s="56"/>
      <c r="G51" s="6"/>
      <c r="H51" s="29"/>
      <c r="I51" s="29"/>
      <c r="J51" s="29"/>
    </row>
    <row r="52" spans="1:15" s="13" customFormat="1" ht="20.100000000000001" customHeight="1">
      <c r="A52" s="8"/>
      <c r="B52" s="53"/>
      <c r="C52" s="53"/>
      <c r="D52" s="8"/>
      <c r="E52" s="65"/>
      <c r="F52" s="65"/>
      <c r="G52" s="8"/>
      <c r="H52" s="8"/>
      <c r="I52" s="8"/>
      <c r="J52" s="8"/>
    </row>
    <row r="53" spans="1:15" s="13" customFormat="1" ht="20.100000000000001" customHeight="1">
      <c r="A53" s="6">
        <v>-17</v>
      </c>
      <c r="B53" s="17" t="str">
        <f>IF(E48=B48,B49,B48)</f>
        <v>X</v>
      </c>
      <c r="C53" s="16"/>
      <c r="D53" s="18">
        <v>25</v>
      </c>
      <c r="E53" s="36"/>
      <c r="F53" s="36"/>
      <c r="G53" s="14" t="s">
        <v>2</v>
      </c>
      <c r="H53" s="14"/>
      <c r="I53" s="8"/>
      <c r="J53" s="8"/>
    </row>
    <row r="54" spans="1:15" s="13" customFormat="1" ht="20.100000000000001" customHeight="1">
      <c r="A54" s="6">
        <v>-18</v>
      </c>
      <c r="B54" s="17" t="str">
        <f>IF(E50=B50,B51,B50)</f>
        <v>X</v>
      </c>
      <c r="C54" s="16"/>
      <c r="D54" s="15"/>
      <c r="E54" s="56"/>
      <c r="F54" s="56"/>
      <c r="G54" s="14"/>
      <c r="H54" s="14"/>
      <c r="I54" s="8"/>
      <c r="J54" s="8"/>
    </row>
    <row r="55" spans="1:15" s="13" customFormat="1" ht="20.100000000000001" customHeight="1"/>
    <row r="56" spans="1:15" s="8" customFormat="1" ht="20.100000000000001" customHeight="1">
      <c r="A56" s="11"/>
      <c r="H56" s="66"/>
      <c r="I56" s="66"/>
      <c r="J56" s="6"/>
      <c r="K56" s="62"/>
      <c r="L56" s="62"/>
      <c r="M56" s="12"/>
      <c r="N56" s="66"/>
      <c r="O56" s="66"/>
    </row>
    <row r="57" spans="1:15" s="8" customFormat="1" ht="20.100000000000001" customHeight="1">
      <c r="A57" s="11"/>
      <c r="B57" s="10"/>
      <c r="C57" s="67" t="s">
        <v>1</v>
      </c>
      <c r="D57" s="67"/>
      <c r="E57" s="67"/>
      <c r="G57" s="68"/>
      <c r="H57" s="68"/>
      <c r="I57" s="69"/>
      <c r="J57" s="70" t="s">
        <v>347</v>
      </c>
      <c r="K57" s="9"/>
      <c r="L57" s="9"/>
      <c r="M57" s="3"/>
    </row>
    <row r="58" spans="1:15" s="8" customFormat="1" ht="20.100000000000001" customHeight="1">
      <c r="A58" s="5"/>
      <c r="C58" s="69"/>
      <c r="D58" s="69"/>
      <c r="G58" s="69"/>
      <c r="H58" s="69"/>
      <c r="I58" s="69"/>
      <c r="J58" s="69"/>
      <c r="M58" s="5"/>
    </row>
    <row r="59" spans="1:15" s="8" customFormat="1" ht="20.100000000000001" customHeight="1">
      <c r="A59" s="5"/>
      <c r="C59" s="70" t="s">
        <v>0</v>
      </c>
      <c r="D59" s="69"/>
      <c r="G59" s="68"/>
      <c r="H59" s="68"/>
      <c r="I59" s="69"/>
      <c r="J59" s="70" t="s">
        <v>363</v>
      </c>
      <c r="M59" s="5"/>
    </row>
    <row r="60" spans="1:15" s="8" customFormat="1" ht="15.95" customHeight="1">
      <c r="A60" s="5"/>
      <c r="D60" s="5"/>
      <c r="G60" s="5"/>
      <c r="I60" s="29"/>
      <c r="J60" s="6"/>
      <c r="M60" s="5"/>
    </row>
    <row r="61" spans="1:15" s="8" customFormat="1" ht="11.25" customHeight="1">
      <c r="A61" s="5"/>
      <c r="D61" s="5"/>
      <c r="G61" s="5"/>
      <c r="I61" s="29"/>
      <c r="J61" s="6"/>
      <c r="M61" s="5"/>
    </row>
    <row r="62" spans="1:15" s="8" customFormat="1" ht="11.25" customHeight="1">
      <c r="A62" s="5"/>
      <c r="M62" s="5"/>
    </row>
    <row r="63" spans="1:15" s="8" customFormat="1" ht="11.25" customHeight="1">
      <c r="A63" s="5"/>
      <c r="M63" s="5"/>
    </row>
    <row r="64" spans="1:15" s="8" customFormat="1" ht="11.25" customHeight="1">
      <c r="A64" s="5"/>
      <c r="M64" s="5"/>
    </row>
    <row r="65" spans="1:21" s="8" customFormat="1" ht="11.25" customHeight="1">
      <c r="A65" s="5"/>
      <c r="D65" s="5"/>
      <c r="G65" s="5"/>
      <c r="I65" s="29"/>
      <c r="J65" s="6"/>
      <c r="M65" s="5"/>
    </row>
    <row r="66" spans="1:21" s="8" customFormat="1" ht="11.25" customHeight="1">
      <c r="A66" s="5"/>
      <c r="D66" s="5"/>
      <c r="G66" s="5"/>
      <c r="I66" s="29"/>
      <c r="J66" s="6"/>
      <c r="M66" s="5"/>
    </row>
    <row r="67" spans="1:21" s="8" customFormat="1" ht="11.25" customHeight="1">
      <c r="A67" s="5"/>
      <c r="D67" s="5"/>
      <c r="G67" s="5"/>
      <c r="I67" s="29"/>
      <c r="J67" s="6"/>
      <c r="M67" s="5"/>
    </row>
    <row r="68" spans="1:21" s="8" customFormat="1" ht="11.25" customHeight="1">
      <c r="A68" s="5"/>
      <c r="D68" s="5"/>
      <c r="G68" s="5"/>
      <c r="I68" s="29"/>
      <c r="J68" s="6"/>
      <c r="M68" s="5"/>
    </row>
    <row r="69" spans="1:21" s="8" customFormat="1" ht="11.25" customHeight="1">
      <c r="A69" s="5"/>
      <c r="D69" s="5"/>
      <c r="G69" s="5"/>
      <c r="I69" s="29"/>
      <c r="J69" s="6"/>
      <c r="M69" s="5"/>
    </row>
    <row r="70" spans="1:21" s="8" customFormat="1" ht="11.25" customHeight="1">
      <c r="A70" s="5"/>
      <c r="D70" s="5"/>
      <c r="G70" s="5"/>
      <c r="I70" s="29"/>
      <c r="J70" s="6"/>
      <c r="M70" s="5"/>
      <c r="P70" s="7"/>
      <c r="Q70" s="7"/>
      <c r="R70" s="7"/>
      <c r="S70" s="7"/>
      <c r="T70" s="7"/>
      <c r="U70" s="7"/>
    </row>
    <row r="71" spans="1:21" s="8" customFormat="1" ht="11.25" customHeight="1">
      <c r="A71" s="5"/>
      <c r="D71" s="5"/>
      <c r="G71" s="5"/>
      <c r="I71" s="29"/>
      <c r="J71" s="6"/>
      <c r="M71" s="5"/>
      <c r="P71" s="7"/>
      <c r="Q71" s="7"/>
      <c r="R71" s="7"/>
      <c r="S71" s="7"/>
      <c r="T71" s="7"/>
      <c r="U71" s="7"/>
    </row>
    <row r="72" spans="1:21" s="8" customFormat="1" ht="11.25" customHeight="1">
      <c r="A72" s="5"/>
      <c r="D72" s="5"/>
      <c r="G72" s="5"/>
      <c r="I72" s="29"/>
      <c r="J72" s="6"/>
      <c r="M72" s="5"/>
      <c r="P72" s="7"/>
      <c r="Q72" s="7"/>
      <c r="R72" s="7"/>
      <c r="S72" s="7"/>
      <c r="T72" s="7"/>
      <c r="U72" s="7"/>
    </row>
    <row r="73" spans="1:21" s="8" customFormat="1" ht="11.25" customHeight="1">
      <c r="A73" s="5"/>
      <c r="D73" s="5"/>
      <c r="G73" s="5"/>
      <c r="I73" s="29"/>
      <c r="J73" s="6"/>
      <c r="M73" s="5"/>
    </row>
    <row r="74" spans="1:21" s="8" customFormat="1" ht="11.25" customHeight="1">
      <c r="A74" s="5"/>
      <c r="D74" s="5"/>
      <c r="G74" s="5"/>
      <c r="I74" s="29"/>
      <c r="J74" s="6"/>
      <c r="M74" s="5"/>
    </row>
    <row r="75" spans="1:21" s="8" customFormat="1" ht="11.25" customHeight="1">
      <c r="A75" s="5"/>
      <c r="D75" s="5"/>
      <c r="G75" s="5"/>
      <c r="I75" s="29"/>
      <c r="J75" s="6"/>
      <c r="M75" s="5"/>
    </row>
    <row r="76" spans="1:21" s="8" customFormat="1" ht="11.25" customHeight="1">
      <c r="A76" s="5"/>
      <c r="D76" s="5"/>
      <c r="G76" s="5"/>
      <c r="I76" s="29"/>
      <c r="J76" s="6"/>
      <c r="M76" s="5"/>
    </row>
    <row r="77" spans="1:21" s="8" customFormat="1" ht="11.25" customHeight="1">
      <c r="A77" s="5"/>
      <c r="D77" s="5"/>
      <c r="G77" s="5"/>
      <c r="I77" s="29"/>
      <c r="J77" s="6"/>
      <c r="M77" s="5"/>
    </row>
    <row r="78" spans="1:21" s="8" customFormat="1" ht="11.25" customHeight="1">
      <c r="A78" s="5"/>
      <c r="D78" s="5"/>
      <c r="G78" s="5"/>
      <c r="I78" s="29"/>
      <c r="J78" s="6"/>
      <c r="M78" s="5"/>
    </row>
    <row r="79" spans="1:21" s="8" customFormat="1" ht="11.25" customHeight="1">
      <c r="A79" s="5"/>
      <c r="D79" s="5"/>
      <c r="G79" s="5"/>
      <c r="I79" s="29"/>
      <c r="J79" s="6"/>
      <c r="M79" s="5"/>
    </row>
    <row r="80" spans="1:21" s="8" customFormat="1" ht="11.25" customHeight="1">
      <c r="A80" s="5"/>
      <c r="D80" s="5"/>
      <c r="G80" s="5"/>
      <c r="I80" s="29"/>
      <c r="J80" s="6"/>
      <c r="M80" s="5"/>
    </row>
    <row r="81" spans="1:13" s="8" customFormat="1" ht="11.25" customHeight="1">
      <c r="A81" s="5"/>
      <c r="D81" s="5"/>
      <c r="G81" s="5"/>
      <c r="I81" s="29"/>
      <c r="J81" s="6"/>
      <c r="M81" s="5"/>
    </row>
    <row r="82" spans="1:13" s="8" customFormat="1" ht="11.25" customHeight="1">
      <c r="A82" s="5"/>
      <c r="D82" s="5"/>
      <c r="G82" s="5"/>
      <c r="I82" s="29"/>
      <c r="J82" s="6"/>
      <c r="M82" s="5"/>
    </row>
    <row r="83" spans="1:13" s="8" customFormat="1" ht="11.25" customHeight="1">
      <c r="A83" s="5"/>
      <c r="D83" s="5"/>
      <c r="G83" s="5"/>
      <c r="I83" s="29"/>
      <c r="J83" s="6"/>
      <c r="M83" s="5"/>
    </row>
    <row r="84" spans="1:13" s="8" customFormat="1" ht="11.25" customHeight="1">
      <c r="A84" s="5"/>
      <c r="D84" s="5"/>
      <c r="G84" s="5"/>
      <c r="I84" s="29"/>
      <c r="J84" s="6"/>
      <c r="M84" s="5"/>
    </row>
    <row r="85" spans="1:13" s="8" customFormat="1" ht="11.25" customHeight="1">
      <c r="A85" s="5"/>
      <c r="D85" s="5"/>
      <c r="G85" s="5"/>
      <c r="I85" s="29"/>
      <c r="J85" s="6"/>
      <c r="M85" s="5"/>
    </row>
    <row r="86" spans="1:13" s="8" customFormat="1" ht="11.25" customHeight="1">
      <c r="A86" s="5"/>
      <c r="D86" s="5"/>
      <c r="G86" s="5"/>
      <c r="I86" s="29"/>
      <c r="J86" s="6"/>
      <c r="M86" s="5"/>
    </row>
    <row r="87" spans="1:13" s="8" customFormat="1" ht="11.25" customHeight="1">
      <c r="A87" s="5"/>
      <c r="D87" s="5"/>
      <c r="G87" s="5"/>
      <c r="I87" s="29"/>
      <c r="J87" s="6"/>
      <c r="M87" s="5"/>
    </row>
    <row r="88" spans="1:13" s="8" customFormat="1" ht="11.25" customHeight="1">
      <c r="A88" s="5"/>
      <c r="D88" s="5"/>
      <c r="G88" s="5"/>
      <c r="I88" s="29"/>
      <c r="J88" s="6"/>
      <c r="M88" s="5"/>
    </row>
    <row r="89" spans="1:13" s="8" customFormat="1" ht="11.25" customHeight="1">
      <c r="A89" s="5"/>
      <c r="D89" s="5"/>
      <c r="G89" s="5"/>
      <c r="I89" s="29"/>
      <c r="J89" s="6"/>
      <c r="M89" s="5"/>
    </row>
    <row r="90" spans="1:13" s="8" customFormat="1" ht="11.25" customHeight="1">
      <c r="A90" s="5"/>
      <c r="D90" s="5"/>
      <c r="G90" s="5"/>
      <c r="I90" s="29"/>
      <c r="J90" s="6"/>
      <c r="M90" s="5"/>
    </row>
    <row r="91" spans="1:13" s="8" customFormat="1" ht="11.25" customHeight="1">
      <c r="A91" s="5"/>
      <c r="D91" s="5"/>
      <c r="G91" s="5"/>
      <c r="I91" s="29"/>
      <c r="J91" s="6"/>
      <c r="M91" s="5"/>
    </row>
    <row r="92" spans="1:13" s="8" customFormat="1" ht="11.25" customHeight="1">
      <c r="A92" s="5"/>
      <c r="D92" s="5"/>
      <c r="G92" s="5"/>
      <c r="I92" s="29"/>
      <c r="J92" s="6"/>
      <c r="M92" s="5"/>
    </row>
    <row r="93" spans="1:13" s="8" customFormat="1" ht="11.25" customHeight="1">
      <c r="A93" s="5"/>
      <c r="D93" s="5"/>
      <c r="G93" s="5"/>
      <c r="I93" s="29"/>
      <c r="J93" s="6"/>
      <c r="M93" s="5"/>
    </row>
    <row r="94" spans="1:13" s="8" customFormat="1" ht="11.25" customHeight="1">
      <c r="A94" s="5"/>
      <c r="D94" s="5"/>
      <c r="G94" s="5"/>
      <c r="I94" s="29"/>
      <c r="J94" s="6"/>
      <c r="M94" s="5"/>
    </row>
    <row r="95" spans="1:13" s="8" customFormat="1" ht="11.25" customHeight="1">
      <c r="A95" s="5"/>
      <c r="D95" s="5"/>
      <c r="G95" s="5"/>
      <c r="I95" s="29"/>
      <c r="J95" s="6"/>
      <c r="M95" s="5"/>
    </row>
    <row r="96" spans="1:13" s="8" customFormat="1" ht="11.25" customHeight="1">
      <c r="A96" s="5"/>
      <c r="D96" s="5"/>
      <c r="G96" s="5"/>
      <c r="I96" s="29"/>
      <c r="J96" s="6"/>
      <c r="M96" s="5"/>
    </row>
    <row r="97" spans="1:13" s="8" customFormat="1" ht="11.25" customHeight="1">
      <c r="A97" s="5"/>
      <c r="D97" s="5"/>
      <c r="G97" s="5"/>
      <c r="I97" s="29"/>
      <c r="J97" s="6"/>
      <c r="M97" s="5"/>
    </row>
    <row r="98" spans="1:13" s="8" customFormat="1" ht="11.25" customHeight="1">
      <c r="A98" s="5"/>
      <c r="D98" s="5"/>
      <c r="G98" s="5"/>
      <c r="I98" s="29"/>
      <c r="J98" s="6"/>
      <c r="M98" s="5"/>
    </row>
    <row r="99" spans="1:13" s="8" customFormat="1" ht="11.25" customHeight="1">
      <c r="A99" s="5"/>
      <c r="D99" s="5"/>
      <c r="G99" s="5"/>
      <c r="I99" s="29"/>
      <c r="J99" s="6"/>
      <c r="M99" s="5"/>
    </row>
    <row r="100" spans="1:13" s="8" customFormat="1" ht="11.25" customHeight="1">
      <c r="A100" s="5"/>
      <c r="D100" s="5"/>
      <c r="G100" s="5"/>
      <c r="I100" s="29"/>
      <c r="J100" s="6"/>
      <c r="M100" s="5"/>
    </row>
    <row r="101" spans="1:13" s="8" customFormat="1" ht="11.25" customHeight="1">
      <c r="A101" s="5"/>
      <c r="D101" s="5"/>
      <c r="G101" s="5"/>
      <c r="I101" s="29"/>
      <c r="J101" s="6"/>
      <c r="M101" s="5"/>
    </row>
    <row r="102" spans="1:13" s="8" customFormat="1" ht="11.25" customHeight="1">
      <c r="A102" s="5"/>
      <c r="D102" s="5"/>
      <c r="G102" s="5"/>
      <c r="I102" s="29"/>
      <c r="J102" s="6"/>
      <c r="M102" s="5"/>
    </row>
    <row r="103" spans="1:13" s="8" customFormat="1" ht="11.25" customHeight="1">
      <c r="A103" s="5"/>
      <c r="D103" s="5"/>
      <c r="G103" s="5"/>
      <c r="I103" s="29"/>
      <c r="J103" s="6"/>
      <c r="M103" s="5"/>
    </row>
    <row r="104" spans="1:13" s="8" customFormat="1" ht="11.25" customHeight="1">
      <c r="A104" s="5"/>
      <c r="D104" s="5"/>
      <c r="G104" s="5"/>
      <c r="I104" s="29"/>
      <c r="J104" s="6"/>
      <c r="M104" s="5"/>
    </row>
    <row r="105" spans="1:13" s="8" customFormat="1" ht="11.25" customHeight="1">
      <c r="A105" s="5"/>
      <c r="D105" s="5"/>
      <c r="G105" s="5"/>
      <c r="I105" s="29"/>
      <c r="J105" s="6"/>
      <c r="M105" s="5"/>
    </row>
    <row r="106" spans="1:13" s="8" customFormat="1" ht="11.25" customHeight="1">
      <c r="A106" s="5"/>
      <c r="D106" s="5"/>
      <c r="G106" s="5"/>
      <c r="I106" s="29"/>
      <c r="J106" s="6"/>
      <c r="M106" s="5"/>
    </row>
    <row r="107" spans="1:13" s="8" customFormat="1" ht="11.25" customHeight="1">
      <c r="A107" s="5"/>
      <c r="D107" s="5"/>
      <c r="G107" s="5"/>
      <c r="I107" s="29"/>
      <c r="J107" s="6"/>
      <c r="M107" s="5"/>
    </row>
    <row r="108" spans="1:13" s="8" customFormat="1" ht="11.25" customHeight="1">
      <c r="A108" s="5"/>
      <c r="D108" s="5"/>
      <c r="G108" s="5"/>
      <c r="I108" s="29"/>
      <c r="J108" s="6"/>
      <c r="M108" s="5"/>
    </row>
    <row r="109" spans="1:13" s="8" customFormat="1" ht="11.25" customHeight="1">
      <c r="A109" s="5"/>
      <c r="D109" s="5"/>
      <c r="G109" s="5"/>
      <c r="I109" s="29"/>
      <c r="J109" s="6"/>
      <c r="M109" s="5"/>
    </row>
    <row r="110" spans="1:13" s="8" customFormat="1" ht="11.25" customHeight="1">
      <c r="A110" s="5"/>
      <c r="D110" s="5"/>
      <c r="G110" s="5"/>
      <c r="I110" s="29"/>
      <c r="J110" s="6"/>
      <c r="M110" s="5"/>
    </row>
    <row r="111" spans="1:13" s="8" customFormat="1" ht="11.25" customHeight="1">
      <c r="A111" s="5"/>
      <c r="D111" s="5"/>
      <c r="G111" s="5"/>
      <c r="I111" s="29"/>
      <c r="J111" s="6"/>
      <c r="M111" s="5"/>
    </row>
    <row r="112" spans="1:13" s="8" customFormat="1" ht="11.25" customHeight="1">
      <c r="A112" s="5"/>
      <c r="D112" s="5"/>
      <c r="G112" s="5"/>
      <c r="I112" s="29"/>
      <c r="J112" s="6"/>
      <c r="M112" s="5"/>
    </row>
    <row r="113" spans="1:13" s="8" customFormat="1" ht="11.25" customHeight="1">
      <c r="A113" s="5"/>
      <c r="D113" s="5"/>
      <c r="G113" s="5"/>
      <c r="I113" s="29"/>
      <c r="J113" s="6"/>
      <c r="M113" s="5"/>
    </row>
    <row r="114" spans="1:13" s="8" customFormat="1" ht="11.25" customHeight="1">
      <c r="A114" s="5"/>
      <c r="D114" s="5"/>
      <c r="G114" s="5"/>
      <c r="I114" s="29"/>
      <c r="J114" s="6"/>
      <c r="M114" s="5"/>
    </row>
    <row r="115" spans="1:13" s="8" customFormat="1" ht="11.25" customHeight="1">
      <c r="A115" s="5"/>
      <c r="D115" s="5"/>
      <c r="G115" s="5"/>
      <c r="I115" s="29"/>
      <c r="J115" s="6"/>
      <c r="M115" s="5"/>
    </row>
    <row r="116" spans="1:13" s="8" customFormat="1" ht="11.25" customHeight="1">
      <c r="A116" s="5"/>
      <c r="D116" s="5"/>
      <c r="G116" s="5"/>
      <c r="I116" s="29"/>
      <c r="J116" s="6"/>
      <c r="M116" s="5"/>
    </row>
    <row r="117" spans="1:13" s="8" customFormat="1" ht="11.25" customHeight="1">
      <c r="A117" s="5"/>
      <c r="D117" s="5"/>
      <c r="G117" s="5"/>
      <c r="I117" s="29"/>
      <c r="J117" s="6"/>
      <c r="M117" s="5"/>
    </row>
    <row r="118" spans="1:13" s="8" customFormat="1" ht="11.25" customHeight="1">
      <c r="A118" s="5"/>
      <c r="D118" s="5"/>
      <c r="G118" s="5"/>
      <c r="I118" s="29"/>
      <c r="J118" s="6"/>
      <c r="M118" s="5"/>
    </row>
    <row r="119" spans="1:13" s="8" customFormat="1" ht="11.25" customHeight="1">
      <c r="A119" s="5"/>
      <c r="D119" s="5"/>
      <c r="G119" s="5"/>
      <c r="I119" s="29"/>
      <c r="J119" s="6"/>
      <c r="M119" s="5"/>
    </row>
    <row r="120" spans="1:13" s="8" customFormat="1" ht="11.25" customHeight="1">
      <c r="A120" s="5"/>
      <c r="D120" s="5"/>
      <c r="G120" s="5"/>
      <c r="I120" s="29"/>
      <c r="J120" s="6"/>
      <c r="M120" s="5"/>
    </row>
    <row r="121" spans="1:13" s="8" customFormat="1" ht="11.25" customHeight="1">
      <c r="A121" s="5"/>
      <c r="D121" s="5"/>
      <c r="G121" s="5"/>
      <c r="I121" s="29"/>
      <c r="J121" s="6"/>
      <c r="M121" s="5"/>
    </row>
    <row r="122" spans="1:13" s="8" customFormat="1" ht="11.25" customHeight="1">
      <c r="A122" s="5"/>
      <c r="D122" s="5"/>
      <c r="G122" s="5"/>
      <c r="I122" s="29"/>
      <c r="J122" s="6"/>
      <c r="M122" s="5"/>
    </row>
    <row r="123" spans="1:13" s="8" customFormat="1" ht="11.25" customHeight="1">
      <c r="A123" s="5"/>
      <c r="D123" s="5"/>
      <c r="G123" s="5"/>
      <c r="I123" s="29"/>
      <c r="J123" s="6"/>
      <c r="M123" s="5"/>
    </row>
    <row r="124" spans="1:13" s="8" customFormat="1" ht="11.25" customHeight="1">
      <c r="A124" s="5"/>
      <c r="D124" s="5"/>
      <c r="G124" s="5"/>
      <c r="I124" s="29"/>
      <c r="J124" s="6"/>
      <c r="M124" s="5"/>
    </row>
    <row r="125" spans="1:13" s="8" customFormat="1" ht="11.25" customHeight="1">
      <c r="A125" s="5"/>
      <c r="D125" s="5"/>
      <c r="G125" s="5"/>
      <c r="I125" s="29"/>
      <c r="J125" s="6"/>
      <c r="M125" s="5"/>
    </row>
    <row r="126" spans="1:13" s="8" customFormat="1" ht="11.25" customHeight="1">
      <c r="A126" s="5"/>
      <c r="D126" s="5"/>
      <c r="G126" s="5"/>
      <c r="I126" s="29"/>
      <c r="J126" s="6"/>
      <c r="M126" s="5"/>
    </row>
    <row r="127" spans="1:13" s="8" customFormat="1" ht="11.25" customHeight="1">
      <c r="A127" s="5"/>
      <c r="D127" s="5"/>
      <c r="G127" s="5"/>
      <c r="I127" s="29"/>
      <c r="J127" s="6"/>
      <c r="M127" s="5"/>
    </row>
    <row r="128" spans="1:13" s="8" customFormat="1" ht="11.25" customHeight="1">
      <c r="A128" s="5"/>
      <c r="D128" s="5"/>
      <c r="G128" s="5"/>
      <c r="I128" s="29"/>
      <c r="J128" s="6"/>
      <c r="M128" s="5"/>
    </row>
    <row r="129" spans="1:13" s="8" customFormat="1" ht="11.25" customHeight="1">
      <c r="A129" s="5"/>
      <c r="D129" s="5"/>
      <c r="G129" s="5"/>
      <c r="I129" s="29"/>
      <c r="J129" s="6"/>
      <c r="M129" s="5"/>
    </row>
    <row r="130" spans="1:13" s="8" customFormat="1" ht="11.25" customHeight="1">
      <c r="A130" s="5"/>
      <c r="D130" s="5"/>
      <c r="G130" s="5"/>
      <c r="I130" s="29"/>
      <c r="J130" s="6"/>
      <c r="M130" s="5"/>
    </row>
    <row r="131" spans="1:13" s="8" customFormat="1" ht="11.25" customHeight="1">
      <c r="A131" s="5"/>
      <c r="D131" s="5"/>
      <c r="G131" s="5"/>
      <c r="I131" s="29"/>
      <c r="J131" s="6"/>
      <c r="M131" s="5"/>
    </row>
    <row r="132" spans="1:13" s="8" customFormat="1" ht="11.25" customHeight="1">
      <c r="A132" s="5"/>
      <c r="D132" s="5"/>
      <c r="G132" s="5"/>
      <c r="I132" s="29"/>
      <c r="J132" s="6"/>
      <c r="M132" s="5"/>
    </row>
    <row r="133" spans="1:13" s="8" customFormat="1" ht="11.25" customHeight="1">
      <c r="A133" s="5"/>
      <c r="D133" s="5"/>
      <c r="G133" s="5"/>
      <c r="I133" s="29"/>
      <c r="J133" s="6"/>
      <c r="M133" s="5"/>
    </row>
    <row r="134" spans="1:13" s="8" customFormat="1" ht="11.25" customHeight="1">
      <c r="A134" s="5"/>
      <c r="D134" s="5"/>
      <c r="G134" s="5"/>
      <c r="I134" s="29"/>
      <c r="J134" s="6"/>
      <c r="M134" s="5"/>
    </row>
    <row r="135" spans="1:13" s="8" customFormat="1" ht="11.25" customHeight="1">
      <c r="A135" s="5"/>
      <c r="D135" s="5"/>
      <c r="G135" s="5"/>
      <c r="I135" s="29"/>
      <c r="J135" s="6"/>
      <c r="M135" s="5"/>
    </row>
    <row r="136" spans="1:13" s="8" customFormat="1" ht="11.25" customHeight="1">
      <c r="A136" s="5"/>
      <c r="D136" s="5"/>
      <c r="G136" s="5"/>
      <c r="I136" s="29"/>
      <c r="J136" s="6"/>
      <c r="M136" s="5"/>
    </row>
    <row r="137" spans="1:13" s="8" customFormat="1" ht="11.25" customHeight="1">
      <c r="A137" s="5"/>
      <c r="D137" s="5"/>
      <c r="G137" s="5"/>
      <c r="I137" s="29"/>
      <c r="J137" s="6"/>
      <c r="M137" s="5"/>
    </row>
    <row r="138" spans="1:13" s="8" customFormat="1" ht="11.25" customHeight="1">
      <c r="A138" s="5"/>
      <c r="D138" s="5"/>
      <c r="G138" s="5"/>
      <c r="I138" s="29"/>
      <c r="J138" s="6"/>
      <c r="M138" s="5"/>
    </row>
    <row r="139" spans="1:13" s="8" customFormat="1" ht="11.25" customHeight="1">
      <c r="A139" s="5"/>
      <c r="D139" s="5"/>
      <c r="G139" s="5"/>
      <c r="I139" s="29"/>
      <c r="J139" s="6"/>
      <c r="M139" s="5"/>
    </row>
    <row r="140" spans="1:13" s="8" customFormat="1" ht="11.25" customHeight="1">
      <c r="A140" s="5"/>
      <c r="D140" s="5"/>
      <c r="G140" s="5"/>
      <c r="I140" s="29"/>
      <c r="J140" s="6"/>
      <c r="M140" s="5"/>
    </row>
    <row r="141" spans="1:13" s="8" customFormat="1" ht="11.25" customHeight="1">
      <c r="A141" s="5"/>
      <c r="D141" s="5"/>
      <c r="G141" s="5"/>
      <c r="I141" s="29"/>
      <c r="J141" s="6"/>
      <c r="M141" s="5"/>
    </row>
    <row r="142" spans="1:13" s="8" customFormat="1" ht="11.25" customHeight="1">
      <c r="A142" s="5"/>
      <c r="D142" s="5"/>
      <c r="G142" s="5"/>
      <c r="I142" s="29"/>
      <c r="J142" s="6"/>
      <c r="M142" s="5"/>
    </row>
    <row r="143" spans="1:13" s="8" customFormat="1" ht="11.25" customHeight="1">
      <c r="A143" s="5"/>
      <c r="D143" s="5"/>
      <c r="G143" s="5"/>
      <c r="I143" s="29"/>
      <c r="J143" s="6"/>
      <c r="M143" s="5"/>
    </row>
    <row r="144" spans="1:13" s="8" customFormat="1" ht="11.25" customHeight="1">
      <c r="A144" s="5"/>
      <c r="D144" s="5"/>
      <c r="G144" s="5"/>
      <c r="I144" s="29"/>
      <c r="J144" s="6"/>
      <c r="M144" s="5"/>
    </row>
    <row r="145" spans="1:13" s="8" customFormat="1" ht="11.25" customHeight="1">
      <c r="A145" s="5"/>
      <c r="D145" s="5"/>
      <c r="G145" s="5"/>
      <c r="I145" s="29"/>
      <c r="J145" s="6"/>
      <c r="M145" s="5"/>
    </row>
    <row r="146" spans="1:13" s="8" customFormat="1" ht="11.25" customHeight="1">
      <c r="A146" s="5"/>
      <c r="D146" s="5"/>
      <c r="G146" s="5"/>
      <c r="I146" s="29"/>
      <c r="J146" s="6"/>
      <c r="M146" s="5"/>
    </row>
    <row r="147" spans="1:13" s="8" customFormat="1" ht="11.25" customHeight="1">
      <c r="A147" s="5"/>
      <c r="D147" s="5"/>
      <c r="G147" s="5"/>
      <c r="I147" s="29"/>
      <c r="J147" s="6"/>
      <c r="M147" s="5"/>
    </row>
    <row r="148" spans="1:13" s="8" customFormat="1" ht="11.25" customHeight="1">
      <c r="A148" s="5"/>
      <c r="D148" s="5"/>
      <c r="G148" s="5"/>
      <c r="I148" s="29"/>
      <c r="J148" s="6"/>
      <c r="M148" s="5"/>
    </row>
    <row r="149" spans="1:13" s="8" customFormat="1" ht="11.25" customHeight="1">
      <c r="A149" s="5"/>
      <c r="D149" s="5"/>
      <c r="G149" s="5"/>
      <c r="I149" s="29"/>
      <c r="J149" s="6"/>
      <c r="M149" s="5"/>
    </row>
    <row r="150" spans="1:13" s="8" customFormat="1" ht="11.25" customHeight="1">
      <c r="A150" s="5"/>
      <c r="D150" s="5"/>
      <c r="G150" s="5"/>
      <c r="I150" s="29"/>
      <c r="J150" s="6"/>
      <c r="M150" s="5"/>
    </row>
    <row r="151" spans="1:13" s="8" customFormat="1" ht="11.25" customHeight="1">
      <c r="A151" s="5"/>
      <c r="D151" s="5"/>
      <c r="G151" s="5"/>
      <c r="I151" s="29"/>
      <c r="J151" s="6"/>
      <c r="M151" s="5"/>
    </row>
    <row r="152" spans="1:13" s="8" customFormat="1" ht="11.25" customHeight="1">
      <c r="A152" s="5"/>
      <c r="D152" s="5"/>
      <c r="G152" s="5"/>
      <c r="I152" s="29"/>
      <c r="J152" s="6"/>
      <c r="M152" s="5"/>
    </row>
    <row r="153" spans="1:13" s="8" customFormat="1" ht="11.25" customHeight="1">
      <c r="A153" s="5"/>
      <c r="D153" s="5"/>
      <c r="G153" s="5"/>
      <c r="I153" s="29"/>
      <c r="J153" s="6"/>
      <c r="M153" s="5"/>
    </row>
    <row r="154" spans="1:13" s="8" customFormat="1" ht="11.25" customHeight="1">
      <c r="A154" s="5"/>
      <c r="D154" s="5"/>
      <c r="G154" s="5"/>
      <c r="I154" s="29"/>
      <c r="J154" s="6"/>
      <c r="M154" s="5"/>
    </row>
    <row r="155" spans="1:13" s="8" customFormat="1" ht="11.25" customHeight="1">
      <c r="A155" s="5"/>
      <c r="D155" s="5"/>
      <c r="G155" s="5"/>
      <c r="I155" s="29"/>
      <c r="J155" s="6"/>
      <c r="M155" s="5"/>
    </row>
    <row r="156" spans="1:13" s="8" customFormat="1" ht="11.25" customHeight="1">
      <c r="A156" s="5"/>
      <c r="D156" s="5"/>
      <c r="G156" s="5"/>
      <c r="I156" s="29"/>
      <c r="J156" s="6"/>
      <c r="M156" s="5"/>
    </row>
    <row r="157" spans="1:13" s="8" customFormat="1" ht="11.25" customHeight="1">
      <c r="A157" s="5"/>
      <c r="D157" s="5"/>
      <c r="G157" s="5"/>
      <c r="I157" s="29"/>
      <c r="J157" s="6"/>
      <c r="M157" s="5"/>
    </row>
    <row r="158" spans="1:13" s="8" customFormat="1" ht="11.25" customHeight="1">
      <c r="A158" s="5"/>
      <c r="D158" s="5"/>
      <c r="G158" s="5"/>
      <c r="I158" s="29"/>
      <c r="J158" s="6"/>
      <c r="M158" s="5"/>
    </row>
    <row r="159" spans="1:13" s="8" customFormat="1" ht="11.25" customHeight="1">
      <c r="A159" s="5"/>
      <c r="D159" s="5"/>
      <c r="G159" s="5"/>
      <c r="I159" s="29"/>
      <c r="J159" s="6"/>
      <c r="M159" s="5"/>
    </row>
    <row r="160" spans="1:13" s="8" customFormat="1" ht="11.25" customHeight="1">
      <c r="A160" s="5"/>
      <c r="D160" s="5"/>
      <c r="G160" s="5"/>
      <c r="I160" s="29"/>
      <c r="J160" s="6"/>
      <c r="M160" s="5"/>
    </row>
    <row r="161" spans="1:13" s="8" customFormat="1" ht="11.25" customHeight="1">
      <c r="A161" s="5"/>
      <c r="D161" s="5"/>
      <c r="G161" s="5"/>
      <c r="I161" s="29"/>
      <c r="J161" s="6"/>
      <c r="M161" s="5"/>
    </row>
    <row r="162" spans="1:13" s="8" customFormat="1" ht="11.25" customHeight="1">
      <c r="A162" s="5"/>
      <c r="D162" s="5"/>
      <c r="G162" s="5"/>
      <c r="I162" s="29"/>
      <c r="J162" s="6"/>
      <c r="M162" s="5"/>
    </row>
    <row r="163" spans="1:13" s="8" customFormat="1" ht="11.25" customHeight="1">
      <c r="A163" s="5"/>
      <c r="D163" s="5"/>
      <c r="G163" s="5"/>
      <c r="I163" s="29"/>
      <c r="J163" s="6"/>
      <c r="M163" s="5"/>
    </row>
    <row r="164" spans="1:13" s="8" customFormat="1" ht="11.25" customHeight="1">
      <c r="A164" s="5"/>
      <c r="D164" s="5"/>
      <c r="G164" s="5"/>
      <c r="I164" s="29"/>
      <c r="J164" s="6"/>
      <c r="M164" s="5"/>
    </row>
    <row r="165" spans="1:13" s="8" customFormat="1" ht="11.25" customHeight="1">
      <c r="A165" s="5"/>
      <c r="D165" s="5"/>
      <c r="G165" s="5"/>
      <c r="I165" s="29"/>
      <c r="J165" s="6"/>
      <c r="M165" s="5"/>
    </row>
    <row r="166" spans="1:13" s="8" customFormat="1" ht="11.25" customHeight="1">
      <c r="A166" s="5"/>
      <c r="D166" s="5"/>
      <c r="G166" s="5"/>
      <c r="I166" s="29"/>
      <c r="J166" s="6"/>
      <c r="M166" s="5"/>
    </row>
    <row r="167" spans="1:13" s="8" customFormat="1" ht="11.25" customHeight="1">
      <c r="A167" s="5"/>
      <c r="D167" s="5"/>
      <c r="G167" s="5"/>
      <c r="I167" s="29"/>
      <c r="J167" s="6"/>
      <c r="M167" s="5"/>
    </row>
    <row r="168" spans="1:13" s="8" customFormat="1" ht="11.25" customHeight="1">
      <c r="A168" s="5"/>
      <c r="D168" s="5"/>
      <c r="G168" s="5"/>
      <c r="I168" s="29"/>
      <c r="J168" s="6"/>
      <c r="M168" s="5"/>
    </row>
    <row r="169" spans="1:13" s="8" customFormat="1" ht="11.25" customHeight="1">
      <c r="A169" s="5"/>
      <c r="D169" s="5"/>
      <c r="G169" s="5"/>
      <c r="I169" s="29"/>
      <c r="J169" s="6"/>
      <c r="M169" s="5"/>
    </row>
    <row r="170" spans="1:13" s="8" customFormat="1" ht="11.25" customHeight="1">
      <c r="A170" s="5"/>
      <c r="D170" s="5"/>
      <c r="G170" s="5"/>
      <c r="I170" s="29"/>
      <c r="J170" s="6"/>
      <c r="M170" s="5"/>
    </row>
    <row r="171" spans="1:13" s="8" customFormat="1" ht="11.25" customHeight="1">
      <c r="A171" s="5"/>
      <c r="D171" s="5"/>
      <c r="G171" s="5"/>
      <c r="I171" s="29"/>
      <c r="J171" s="6"/>
      <c r="M171" s="5"/>
    </row>
    <row r="172" spans="1:13" s="8" customFormat="1" ht="11.25" customHeight="1">
      <c r="A172" s="5"/>
      <c r="D172" s="5"/>
      <c r="G172" s="5"/>
      <c r="I172" s="29"/>
      <c r="J172" s="6"/>
      <c r="M172" s="5"/>
    </row>
    <row r="173" spans="1:13" s="8" customFormat="1" ht="11.25" customHeight="1">
      <c r="A173" s="5"/>
      <c r="D173" s="5"/>
      <c r="G173" s="5"/>
      <c r="I173" s="29"/>
      <c r="J173" s="6"/>
      <c r="M173" s="5"/>
    </row>
    <row r="174" spans="1:13" s="8" customFormat="1" ht="11.25" customHeight="1">
      <c r="A174" s="5"/>
      <c r="D174" s="5"/>
      <c r="G174" s="5"/>
      <c r="I174" s="29"/>
      <c r="J174" s="6"/>
      <c r="M174" s="5"/>
    </row>
    <row r="175" spans="1:13" s="8" customFormat="1" ht="11.25" customHeight="1">
      <c r="A175" s="5"/>
      <c r="D175" s="5"/>
      <c r="G175" s="5"/>
      <c r="I175" s="29"/>
      <c r="J175" s="6"/>
      <c r="M175" s="5"/>
    </row>
    <row r="176" spans="1:13" s="8" customFormat="1" ht="11.25" customHeight="1">
      <c r="A176" s="5"/>
      <c r="D176" s="5"/>
      <c r="G176" s="5"/>
      <c r="I176" s="29"/>
      <c r="J176" s="6"/>
      <c r="M176" s="5"/>
    </row>
    <row r="177" spans="1:13" s="8" customFormat="1" ht="11.25" customHeight="1">
      <c r="A177" s="5"/>
      <c r="D177" s="5"/>
      <c r="G177" s="5"/>
      <c r="I177" s="29"/>
      <c r="J177" s="6"/>
      <c r="M177" s="5"/>
    </row>
    <row r="178" spans="1:13" s="8" customFormat="1" ht="11.25" customHeight="1">
      <c r="A178" s="5"/>
      <c r="D178" s="5"/>
      <c r="G178" s="5"/>
      <c r="I178" s="29"/>
      <c r="J178" s="6"/>
      <c r="M178" s="5"/>
    </row>
    <row r="179" spans="1:13" s="8" customFormat="1" ht="11.25" customHeight="1">
      <c r="A179" s="5"/>
      <c r="D179" s="5"/>
      <c r="G179" s="5"/>
      <c r="I179" s="29"/>
      <c r="J179" s="6"/>
      <c r="M179" s="5"/>
    </row>
    <row r="180" spans="1:13" s="8" customFormat="1" ht="11.25" customHeight="1">
      <c r="A180" s="5"/>
      <c r="D180" s="5"/>
      <c r="G180" s="5"/>
      <c r="I180" s="29"/>
      <c r="J180" s="6"/>
      <c r="M180" s="5"/>
    </row>
    <row r="181" spans="1:13" s="8" customFormat="1" ht="11.25" customHeight="1">
      <c r="A181" s="5"/>
      <c r="D181" s="5"/>
      <c r="G181" s="5"/>
      <c r="I181" s="29"/>
      <c r="J181" s="6"/>
      <c r="M181" s="5"/>
    </row>
    <row r="182" spans="1:13" s="8" customFormat="1" ht="11.25" customHeight="1">
      <c r="A182" s="5"/>
      <c r="D182" s="5"/>
      <c r="G182" s="5"/>
      <c r="I182" s="29"/>
      <c r="J182" s="6"/>
      <c r="M182" s="5"/>
    </row>
    <row r="183" spans="1:13" s="8" customFormat="1" ht="11.25" customHeight="1">
      <c r="A183" s="5"/>
      <c r="D183" s="5"/>
      <c r="G183" s="5"/>
      <c r="I183" s="29"/>
      <c r="J183" s="6"/>
      <c r="M183" s="5"/>
    </row>
    <row r="184" spans="1:13" s="8" customFormat="1" ht="11.25" customHeight="1">
      <c r="A184" s="5"/>
      <c r="D184" s="5"/>
      <c r="G184" s="5"/>
      <c r="I184" s="29"/>
      <c r="J184" s="6"/>
      <c r="M184" s="5"/>
    </row>
    <row r="185" spans="1:13" s="8" customFormat="1" ht="11.25" customHeight="1">
      <c r="A185" s="5"/>
      <c r="D185" s="5"/>
      <c r="G185" s="5"/>
      <c r="I185" s="29"/>
      <c r="J185" s="6"/>
      <c r="M185" s="5"/>
    </row>
    <row r="186" spans="1:13" s="8" customFormat="1" ht="11.25" customHeight="1">
      <c r="A186" s="5"/>
      <c r="D186" s="5"/>
      <c r="G186" s="5"/>
      <c r="I186" s="29"/>
      <c r="J186" s="6"/>
      <c r="M186" s="5"/>
    </row>
    <row r="187" spans="1:13" s="8" customFormat="1" ht="11.25" customHeight="1">
      <c r="A187" s="5"/>
      <c r="D187" s="5"/>
      <c r="G187" s="5"/>
      <c r="I187" s="29"/>
      <c r="J187" s="6"/>
      <c r="M187" s="5"/>
    </row>
    <row r="188" spans="1:13" s="8" customFormat="1" ht="11.25" customHeight="1">
      <c r="A188" s="5"/>
      <c r="D188" s="5"/>
      <c r="G188" s="5"/>
      <c r="I188" s="29"/>
      <c r="J188" s="6"/>
      <c r="M188" s="5"/>
    </row>
    <row r="189" spans="1:13" s="8" customFormat="1" ht="11.25" customHeight="1">
      <c r="A189" s="5"/>
      <c r="D189" s="5"/>
      <c r="G189" s="5"/>
      <c r="I189" s="29"/>
      <c r="J189" s="6"/>
      <c r="M189" s="5"/>
    </row>
    <row r="190" spans="1:13" s="8" customFormat="1" ht="11.25" customHeight="1">
      <c r="A190" s="5"/>
      <c r="D190" s="5"/>
      <c r="G190" s="5"/>
      <c r="I190" s="29"/>
      <c r="J190" s="6"/>
      <c r="M190" s="5"/>
    </row>
    <row r="191" spans="1:13" s="8" customFormat="1" ht="11.25" customHeight="1">
      <c r="A191" s="5"/>
      <c r="D191" s="5"/>
      <c r="G191" s="5"/>
      <c r="I191" s="29"/>
      <c r="J191" s="6"/>
      <c r="M191" s="5"/>
    </row>
    <row r="192" spans="1:13" s="8" customFormat="1" ht="11.25" customHeight="1">
      <c r="A192" s="5"/>
      <c r="D192" s="5"/>
      <c r="G192" s="5"/>
      <c r="I192" s="29"/>
      <c r="J192" s="6"/>
      <c r="M192" s="5"/>
    </row>
    <row r="193" spans="1:13" s="8" customFormat="1" ht="11.25" customHeight="1">
      <c r="A193" s="5"/>
      <c r="D193" s="5"/>
      <c r="G193" s="5"/>
      <c r="I193" s="29"/>
      <c r="J193" s="6"/>
      <c r="M193" s="5"/>
    </row>
    <row r="194" spans="1:13" s="8" customFormat="1" ht="11.25" customHeight="1">
      <c r="A194" s="5"/>
      <c r="D194" s="5"/>
      <c r="G194" s="5"/>
      <c r="I194" s="29"/>
      <c r="J194" s="6"/>
      <c r="M194" s="5"/>
    </row>
    <row r="195" spans="1:13" s="8" customFormat="1" ht="11.25" customHeight="1">
      <c r="A195" s="5"/>
      <c r="D195" s="5"/>
      <c r="G195" s="5"/>
      <c r="I195" s="29"/>
      <c r="J195" s="6"/>
      <c r="M195" s="5"/>
    </row>
    <row r="196" spans="1:13" s="8" customFormat="1" ht="11.25" customHeight="1">
      <c r="A196" s="5"/>
      <c r="D196" s="5"/>
      <c r="G196" s="5"/>
      <c r="I196" s="29"/>
      <c r="J196" s="6"/>
      <c r="M196" s="5"/>
    </row>
    <row r="197" spans="1:13" s="8" customFormat="1" ht="11.25" customHeight="1">
      <c r="A197" s="5"/>
      <c r="D197" s="5"/>
      <c r="G197" s="5"/>
      <c r="I197" s="29"/>
      <c r="J197" s="6"/>
      <c r="M197" s="5"/>
    </row>
    <row r="198" spans="1:13" s="8" customFormat="1" ht="11.25" customHeight="1">
      <c r="A198" s="5"/>
      <c r="D198" s="5"/>
      <c r="G198" s="5"/>
      <c r="I198" s="29"/>
      <c r="J198" s="6"/>
      <c r="M198" s="5"/>
    </row>
    <row r="199" spans="1:13" s="8" customFormat="1" ht="11.25" customHeight="1">
      <c r="A199" s="5"/>
      <c r="D199" s="5"/>
      <c r="G199" s="5"/>
      <c r="I199" s="29"/>
      <c r="J199" s="6"/>
      <c r="M199" s="5"/>
    </row>
    <row r="200" spans="1:13" s="8" customFormat="1" ht="11.25" customHeight="1">
      <c r="A200" s="5"/>
      <c r="D200" s="5"/>
      <c r="G200" s="5"/>
      <c r="I200" s="29"/>
      <c r="J200" s="6"/>
      <c r="M200" s="5"/>
    </row>
    <row r="201" spans="1:13" s="8" customFormat="1" ht="11.25" customHeight="1">
      <c r="A201" s="5"/>
      <c r="D201" s="5"/>
      <c r="G201" s="5"/>
      <c r="I201" s="29"/>
      <c r="J201" s="6"/>
      <c r="M201" s="5"/>
    </row>
    <row r="202" spans="1:13" s="8" customFormat="1" ht="11.25" customHeight="1">
      <c r="A202" s="5"/>
      <c r="D202" s="5"/>
      <c r="G202" s="5"/>
      <c r="I202" s="29"/>
      <c r="J202" s="6"/>
      <c r="M202" s="5"/>
    </row>
    <row r="203" spans="1:13" s="8" customFormat="1" ht="11.25" customHeight="1">
      <c r="A203" s="5"/>
      <c r="D203" s="5"/>
      <c r="G203" s="5"/>
      <c r="I203" s="29"/>
      <c r="J203" s="6"/>
      <c r="M203" s="5"/>
    </row>
    <row r="204" spans="1:13" s="8" customFormat="1" ht="11.25" customHeight="1">
      <c r="A204" s="5"/>
      <c r="D204" s="5"/>
      <c r="G204" s="5"/>
      <c r="I204" s="29"/>
      <c r="J204" s="6"/>
      <c r="M204" s="5"/>
    </row>
    <row r="205" spans="1:13" s="8" customFormat="1" ht="11.25" customHeight="1">
      <c r="A205" s="5"/>
      <c r="D205" s="5"/>
      <c r="G205" s="5"/>
      <c r="I205" s="29"/>
      <c r="J205" s="6"/>
      <c r="M205" s="5"/>
    </row>
    <row r="206" spans="1:13" s="8" customFormat="1" ht="11.25" customHeight="1">
      <c r="A206" s="5"/>
      <c r="D206" s="5"/>
      <c r="G206" s="5"/>
      <c r="I206" s="29"/>
      <c r="J206" s="6"/>
      <c r="M206" s="5"/>
    </row>
    <row r="207" spans="1:13" s="8" customFormat="1" ht="11.25" customHeight="1">
      <c r="A207" s="5"/>
      <c r="D207" s="5"/>
      <c r="G207" s="5"/>
      <c r="I207" s="29"/>
      <c r="J207" s="6"/>
      <c r="M207" s="5"/>
    </row>
    <row r="208" spans="1:13" s="8" customFormat="1" ht="11.25" customHeight="1">
      <c r="A208" s="5"/>
      <c r="D208" s="5"/>
      <c r="G208" s="5"/>
      <c r="I208" s="29"/>
      <c r="J208" s="6"/>
      <c r="M208" s="5"/>
    </row>
    <row r="209" spans="1:13" s="8" customFormat="1" ht="11.25" customHeight="1">
      <c r="A209" s="5"/>
      <c r="D209" s="5"/>
      <c r="G209" s="5"/>
      <c r="I209" s="29"/>
      <c r="J209" s="6"/>
      <c r="M209" s="5"/>
    </row>
    <row r="210" spans="1:13" s="8" customFormat="1" ht="11.25" customHeight="1">
      <c r="A210" s="5"/>
      <c r="D210" s="5"/>
      <c r="G210" s="5"/>
      <c r="I210" s="29"/>
      <c r="J210" s="6"/>
      <c r="M210" s="5"/>
    </row>
    <row r="211" spans="1:13" s="8" customFormat="1" ht="11.25" customHeight="1">
      <c r="A211" s="5"/>
      <c r="D211" s="5"/>
      <c r="G211" s="5"/>
      <c r="I211" s="29"/>
      <c r="J211" s="6"/>
      <c r="M211" s="5"/>
    </row>
    <row r="212" spans="1:13" s="8" customFormat="1" ht="11.25" customHeight="1">
      <c r="A212" s="5"/>
      <c r="D212" s="5"/>
      <c r="G212" s="5"/>
      <c r="I212" s="29"/>
      <c r="J212" s="6"/>
      <c r="M212" s="5"/>
    </row>
    <row r="213" spans="1:13" s="8" customFormat="1" ht="11.25" customHeight="1">
      <c r="A213" s="5"/>
      <c r="D213" s="5"/>
      <c r="G213" s="5"/>
      <c r="I213" s="29"/>
      <c r="J213" s="6"/>
      <c r="M213" s="5"/>
    </row>
    <row r="214" spans="1:13" s="8" customFormat="1" ht="11.25" customHeight="1">
      <c r="A214" s="5"/>
      <c r="D214" s="5"/>
      <c r="G214" s="5"/>
      <c r="I214" s="29"/>
      <c r="J214" s="6"/>
      <c r="M214" s="5"/>
    </row>
    <row r="215" spans="1:13" s="8" customFormat="1" ht="11.25" customHeight="1">
      <c r="A215" s="5"/>
      <c r="D215" s="5"/>
      <c r="G215" s="5"/>
      <c r="I215" s="29"/>
      <c r="J215" s="6"/>
      <c r="M215" s="5"/>
    </row>
    <row r="216" spans="1:13" s="8" customFormat="1" ht="11.25" customHeight="1">
      <c r="A216" s="5"/>
      <c r="D216" s="5"/>
      <c r="G216" s="5"/>
      <c r="I216" s="29"/>
      <c r="J216" s="6"/>
      <c r="M216" s="5"/>
    </row>
    <row r="217" spans="1:13" s="8" customFormat="1" ht="11.25" customHeight="1">
      <c r="A217" s="5"/>
      <c r="D217" s="5"/>
      <c r="G217" s="5"/>
      <c r="I217" s="29"/>
      <c r="J217" s="6"/>
      <c r="M217" s="5"/>
    </row>
    <row r="218" spans="1:13" s="8" customFormat="1" ht="11.25" customHeight="1">
      <c r="A218" s="5"/>
      <c r="D218" s="5"/>
      <c r="G218" s="5"/>
      <c r="I218" s="29"/>
      <c r="J218" s="6"/>
      <c r="M218" s="5"/>
    </row>
    <row r="219" spans="1:13" s="8" customFormat="1" ht="11.25" customHeight="1">
      <c r="A219" s="5"/>
      <c r="D219" s="5"/>
      <c r="G219" s="5"/>
      <c r="I219" s="29"/>
      <c r="J219" s="6"/>
      <c r="M219" s="5"/>
    </row>
    <row r="220" spans="1:13" s="8" customFormat="1" ht="11.25" customHeight="1">
      <c r="A220" s="5"/>
      <c r="D220" s="5"/>
      <c r="G220" s="5"/>
      <c r="I220" s="29"/>
      <c r="J220" s="6"/>
      <c r="M220" s="5"/>
    </row>
    <row r="221" spans="1:13" s="8" customFormat="1" ht="11.25" customHeight="1">
      <c r="A221" s="5"/>
      <c r="D221" s="5"/>
      <c r="G221" s="5"/>
      <c r="I221" s="29"/>
      <c r="J221" s="6"/>
      <c r="M221" s="5"/>
    </row>
    <row r="222" spans="1:13" s="8" customFormat="1" ht="11.25" customHeight="1">
      <c r="A222" s="5"/>
      <c r="D222" s="5"/>
      <c r="G222" s="5"/>
      <c r="I222" s="29"/>
      <c r="J222" s="6"/>
      <c r="M222" s="5"/>
    </row>
    <row r="223" spans="1:13" s="8" customFormat="1" ht="11.25" customHeight="1">
      <c r="A223" s="5"/>
      <c r="D223" s="5"/>
      <c r="G223" s="5"/>
      <c r="I223" s="29"/>
      <c r="J223" s="6"/>
      <c r="M223" s="5"/>
    </row>
    <row r="224" spans="1:13" s="8" customFormat="1" ht="11.25" customHeight="1">
      <c r="A224" s="5"/>
      <c r="D224" s="5"/>
      <c r="G224" s="5"/>
      <c r="I224" s="29"/>
      <c r="J224" s="6"/>
      <c r="M224" s="5"/>
    </row>
    <row r="225" spans="1:13" s="8" customFormat="1" ht="11.25" customHeight="1">
      <c r="A225" s="5"/>
      <c r="D225" s="5"/>
      <c r="G225" s="5"/>
      <c r="I225" s="29"/>
      <c r="J225" s="6"/>
      <c r="M225" s="5"/>
    </row>
    <row r="226" spans="1:13" s="8" customFormat="1" ht="11.25" customHeight="1">
      <c r="A226" s="5"/>
      <c r="D226" s="5"/>
      <c r="G226" s="5"/>
      <c r="I226" s="29"/>
      <c r="J226" s="6"/>
      <c r="M226" s="5"/>
    </row>
    <row r="227" spans="1:13" s="8" customFormat="1" ht="11.25" customHeight="1">
      <c r="A227" s="5"/>
      <c r="D227" s="5"/>
      <c r="G227" s="5"/>
      <c r="I227" s="29"/>
      <c r="J227" s="6"/>
      <c r="M227" s="5"/>
    </row>
    <row r="228" spans="1:13" s="8" customFormat="1" ht="11.25" customHeight="1">
      <c r="A228" s="5"/>
      <c r="D228" s="5"/>
      <c r="G228" s="5"/>
      <c r="I228" s="29"/>
      <c r="J228" s="6"/>
      <c r="M228" s="5"/>
    </row>
    <row r="229" spans="1:13" s="8" customFormat="1" ht="11.25" customHeight="1">
      <c r="A229" s="5"/>
      <c r="D229" s="5"/>
      <c r="G229" s="5"/>
      <c r="I229" s="29"/>
      <c r="J229" s="6"/>
      <c r="M229" s="5"/>
    </row>
    <row r="230" spans="1:13" s="8" customFormat="1" ht="11.25" customHeight="1">
      <c r="A230" s="5"/>
      <c r="D230" s="5"/>
      <c r="G230" s="5"/>
      <c r="I230" s="29"/>
      <c r="J230" s="6"/>
      <c r="M230" s="5"/>
    </row>
    <row r="231" spans="1:13" s="8" customFormat="1" ht="11.25" customHeight="1">
      <c r="A231" s="5"/>
      <c r="D231" s="5"/>
      <c r="G231" s="5"/>
      <c r="I231" s="29"/>
      <c r="J231" s="6"/>
      <c r="M231" s="5"/>
    </row>
    <row r="232" spans="1:13" s="8" customFormat="1" ht="11.25" customHeight="1">
      <c r="A232" s="5"/>
      <c r="D232" s="5"/>
      <c r="G232" s="5"/>
      <c r="I232" s="29"/>
      <c r="J232" s="6"/>
      <c r="M232" s="5"/>
    </row>
    <row r="233" spans="1:13" s="8" customFormat="1" ht="11.25" customHeight="1">
      <c r="A233" s="5"/>
      <c r="D233" s="5"/>
      <c r="G233" s="5"/>
      <c r="I233" s="29"/>
      <c r="J233" s="6"/>
      <c r="M233" s="5"/>
    </row>
    <row r="234" spans="1:13" s="8" customFormat="1" ht="11.25" customHeight="1">
      <c r="A234" s="5"/>
      <c r="D234" s="5"/>
      <c r="G234" s="5"/>
      <c r="I234" s="29"/>
      <c r="J234" s="6"/>
      <c r="M234" s="5"/>
    </row>
    <row r="235" spans="1:13" s="8" customFormat="1" ht="11.25" customHeight="1">
      <c r="A235" s="5"/>
      <c r="D235" s="5"/>
      <c r="G235" s="5"/>
      <c r="I235" s="29"/>
      <c r="J235" s="6"/>
      <c r="M235" s="5"/>
    </row>
    <row r="236" spans="1:13" s="8" customFormat="1" ht="11.25" customHeight="1">
      <c r="A236" s="5"/>
      <c r="D236" s="5"/>
      <c r="G236" s="5"/>
      <c r="I236" s="29"/>
      <c r="J236" s="6"/>
      <c r="M236" s="5"/>
    </row>
    <row r="237" spans="1:13" s="8" customFormat="1" ht="11.25" customHeight="1">
      <c r="A237" s="5"/>
      <c r="D237" s="5"/>
      <c r="G237" s="5"/>
      <c r="I237" s="29"/>
      <c r="J237" s="6"/>
      <c r="M237" s="5"/>
    </row>
    <row r="238" spans="1:13" s="8" customFormat="1" ht="11.25" customHeight="1">
      <c r="A238" s="5"/>
      <c r="D238" s="5"/>
      <c r="G238" s="5"/>
      <c r="I238" s="29"/>
      <c r="J238" s="6"/>
      <c r="M238" s="5"/>
    </row>
    <row r="239" spans="1:13" s="8" customFormat="1" ht="11.25" customHeight="1">
      <c r="A239" s="5"/>
      <c r="D239" s="5"/>
      <c r="G239" s="5"/>
      <c r="I239" s="29"/>
      <c r="J239" s="6"/>
      <c r="M239" s="5"/>
    </row>
    <row r="240" spans="1:13" s="8" customFormat="1" ht="11.25" customHeight="1">
      <c r="A240" s="5"/>
      <c r="D240" s="5"/>
      <c r="G240" s="5"/>
      <c r="I240" s="29"/>
      <c r="J240" s="6"/>
      <c r="M240" s="5"/>
    </row>
    <row r="241" spans="1:13" s="8" customFormat="1" ht="11.25" customHeight="1">
      <c r="A241" s="5"/>
      <c r="D241" s="5"/>
      <c r="G241" s="5"/>
      <c r="I241" s="29"/>
      <c r="J241" s="6"/>
      <c r="M241" s="5"/>
    </row>
    <row r="242" spans="1:13" s="8" customFormat="1" ht="11.25" customHeight="1">
      <c r="A242" s="5"/>
      <c r="D242" s="5"/>
      <c r="G242" s="5"/>
      <c r="I242" s="29"/>
      <c r="J242" s="6"/>
      <c r="M242" s="5"/>
    </row>
    <row r="243" spans="1:13" s="8" customFormat="1" ht="11.25" customHeight="1">
      <c r="A243" s="5"/>
      <c r="D243" s="5"/>
      <c r="G243" s="5"/>
      <c r="I243" s="29"/>
      <c r="J243" s="6"/>
      <c r="M243" s="5"/>
    </row>
    <row r="244" spans="1:13" s="8" customFormat="1" ht="11.25" customHeight="1">
      <c r="A244" s="5"/>
      <c r="D244" s="5"/>
      <c r="G244" s="5"/>
      <c r="I244" s="29"/>
      <c r="J244" s="6"/>
      <c r="M244" s="5"/>
    </row>
    <row r="245" spans="1:13" s="8" customFormat="1" ht="11.25" customHeight="1">
      <c r="A245" s="5"/>
      <c r="D245" s="5"/>
      <c r="G245" s="5"/>
      <c r="I245" s="29"/>
      <c r="J245" s="6"/>
      <c r="M245" s="5"/>
    </row>
    <row r="246" spans="1:13" s="8" customFormat="1" ht="11.25" customHeight="1">
      <c r="A246" s="5"/>
      <c r="D246" s="5"/>
      <c r="G246" s="5"/>
      <c r="I246" s="29"/>
      <c r="J246" s="6"/>
      <c r="M246" s="5"/>
    </row>
    <row r="247" spans="1:13" s="8" customFormat="1" ht="11.25" customHeight="1">
      <c r="A247" s="5"/>
      <c r="D247" s="5"/>
      <c r="G247" s="5"/>
      <c r="I247" s="29"/>
      <c r="J247" s="6"/>
      <c r="M247" s="5"/>
    </row>
    <row r="248" spans="1:13" s="8" customFormat="1" ht="11.25" customHeight="1">
      <c r="A248" s="5"/>
      <c r="D248" s="5"/>
      <c r="G248" s="5"/>
      <c r="I248" s="29"/>
      <c r="J248" s="6"/>
      <c r="M248" s="5"/>
    </row>
    <row r="249" spans="1:13" s="8" customFormat="1" ht="11.25" customHeight="1">
      <c r="A249" s="5"/>
      <c r="D249" s="5"/>
      <c r="G249" s="5"/>
      <c r="I249" s="29"/>
      <c r="J249" s="6"/>
      <c r="M249" s="5"/>
    </row>
    <row r="250" spans="1:13" s="8" customFormat="1" ht="11.25" customHeight="1">
      <c r="A250" s="5"/>
      <c r="D250" s="5"/>
      <c r="G250" s="5"/>
      <c r="I250" s="29"/>
      <c r="J250" s="6"/>
      <c r="M250" s="5"/>
    </row>
    <row r="251" spans="1:13" s="8" customFormat="1" ht="11.25" customHeight="1">
      <c r="A251" s="5"/>
      <c r="D251" s="5"/>
      <c r="G251" s="5"/>
      <c r="I251" s="29"/>
      <c r="J251" s="6"/>
      <c r="M251" s="5"/>
    </row>
    <row r="252" spans="1:13" s="8" customFormat="1" ht="11.25" customHeight="1">
      <c r="A252" s="5"/>
      <c r="D252" s="5"/>
      <c r="G252" s="5"/>
      <c r="I252" s="29"/>
      <c r="J252" s="6"/>
      <c r="M252" s="5"/>
    </row>
    <row r="253" spans="1:13" s="8" customFormat="1" ht="11.25" customHeight="1">
      <c r="A253" s="5"/>
      <c r="D253" s="5"/>
      <c r="G253" s="5"/>
      <c r="I253" s="29"/>
      <c r="J253" s="6"/>
      <c r="M253" s="5"/>
    </row>
    <row r="254" spans="1:13" s="8" customFormat="1" ht="11.25" customHeight="1">
      <c r="A254" s="5"/>
      <c r="D254" s="5"/>
      <c r="G254" s="5"/>
      <c r="I254" s="29"/>
      <c r="J254" s="6"/>
      <c r="M254" s="5"/>
    </row>
    <row r="255" spans="1:13" s="8" customFormat="1" ht="11.25" customHeight="1">
      <c r="A255" s="5"/>
      <c r="D255" s="5"/>
      <c r="G255" s="5"/>
      <c r="I255" s="29"/>
      <c r="J255" s="6"/>
      <c r="M255" s="5"/>
    </row>
    <row r="256" spans="1:13" s="8" customFormat="1" ht="11.25" customHeight="1">
      <c r="A256" s="5"/>
      <c r="D256" s="5"/>
      <c r="G256" s="5"/>
      <c r="I256" s="29"/>
      <c r="J256" s="6"/>
      <c r="M256" s="5"/>
    </row>
    <row r="257" spans="1:13" s="8" customFormat="1" ht="11.25" customHeight="1">
      <c r="A257" s="5"/>
      <c r="D257" s="5"/>
      <c r="G257" s="5"/>
      <c r="I257" s="29"/>
      <c r="J257" s="6"/>
      <c r="M257" s="5"/>
    </row>
    <row r="258" spans="1:13" s="8" customFormat="1" ht="11.25" customHeight="1">
      <c r="A258" s="5"/>
      <c r="D258" s="5"/>
      <c r="G258" s="5"/>
      <c r="I258" s="29"/>
      <c r="J258" s="6"/>
      <c r="M258" s="5"/>
    </row>
    <row r="259" spans="1:13" s="8" customFormat="1" ht="11.25" customHeight="1">
      <c r="A259" s="5"/>
      <c r="D259" s="5"/>
      <c r="G259" s="5"/>
      <c r="I259" s="29"/>
      <c r="J259" s="6"/>
      <c r="M259" s="5"/>
    </row>
    <row r="260" spans="1:13" s="8" customFormat="1" ht="11.25" customHeight="1">
      <c r="A260" s="5"/>
      <c r="D260" s="5"/>
      <c r="G260" s="5"/>
      <c r="I260" s="29"/>
      <c r="J260" s="6"/>
      <c r="M260" s="5"/>
    </row>
    <row r="261" spans="1:13" s="8" customFormat="1" ht="11.25" customHeight="1">
      <c r="A261" s="5"/>
      <c r="D261" s="5"/>
      <c r="G261" s="5"/>
      <c r="I261" s="29"/>
      <c r="J261" s="6"/>
      <c r="M261" s="5"/>
    </row>
    <row r="262" spans="1:13" s="8" customFormat="1" ht="11.25" customHeight="1">
      <c r="A262" s="5"/>
      <c r="D262" s="5"/>
      <c r="G262" s="5"/>
      <c r="I262" s="29"/>
      <c r="J262" s="6"/>
      <c r="M262" s="5"/>
    </row>
    <row r="263" spans="1:13" s="8" customFormat="1" ht="11.25" customHeight="1">
      <c r="A263" s="5"/>
      <c r="D263" s="5"/>
      <c r="G263" s="5"/>
      <c r="I263" s="29"/>
      <c r="J263" s="6"/>
      <c r="M263" s="5"/>
    </row>
    <row r="264" spans="1:13" s="8" customFormat="1" ht="11.25" customHeight="1">
      <c r="A264" s="5"/>
      <c r="D264" s="5"/>
      <c r="G264" s="5"/>
      <c r="I264" s="29"/>
      <c r="J264" s="6"/>
      <c r="M264" s="5"/>
    </row>
    <row r="265" spans="1:13" s="8" customFormat="1" ht="11.25" customHeight="1">
      <c r="A265" s="5"/>
      <c r="D265" s="5"/>
      <c r="G265" s="5"/>
      <c r="I265" s="29"/>
      <c r="J265" s="6"/>
      <c r="M265" s="5"/>
    </row>
    <row r="266" spans="1:13" s="8" customFormat="1" ht="11.25" customHeight="1">
      <c r="A266" s="5"/>
      <c r="D266" s="5"/>
      <c r="G266" s="5"/>
      <c r="I266" s="29"/>
      <c r="J266" s="6"/>
      <c r="M266" s="5"/>
    </row>
    <row r="267" spans="1:13" s="8" customFormat="1" ht="11.25" customHeight="1">
      <c r="A267" s="5"/>
      <c r="D267" s="5"/>
      <c r="G267" s="5"/>
      <c r="I267" s="29"/>
      <c r="J267" s="6"/>
      <c r="M267" s="5"/>
    </row>
    <row r="268" spans="1:13" s="8" customFormat="1" ht="11.25" customHeight="1">
      <c r="A268" s="5"/>
      <c r="D268" s="5"/>
      <c r="G268" s="5"/>
      <c r="I268" s="29"/>
      <c r="J268" s="6"/>
      <c r="M268" s="5"/>
    </row>
    <row r="269" spans="1:13" s="8" customFormat="1" ht="11.25" customHeight="1">
      <c r="A269" s="5"/>
      <c r="D269" s="5"/>
      <c r="G269" s="5"/>
      <c r="I269" s="29"/>
      <c r="J269" s="6"/>
      <c r="M269" s="5"/>
    </row>
    <row r="270" spans="1:13" s="8" customFormat="1" ht="11.25" customHeight="1">
      <c r="A270" s="5"/>
      <c r="D270" s="5"/>
      <c r="G270" s="5"/>
      <c r="I270" s="29"/>
      <c r="J270" s="6"/>
      <c r="M270" s="5"/>
    </row>
    <row r="271" spans="1:13" s="8" customFormat="1" ht="11.25" customHeight="1">
      <c r="A271" s="5"/>
      <c r="D271" s="5"/>
      <c r="G271" s="5"/>
      <c r="I271" s="29"/>
      <c r="J271" s="6"/>
      <c r="M271" s="5"/>
    </row>
    <row r="272" spans="1:13" s="8" customFormat="1" ht="11.25" customHeight="1">
      <c r="A272" s="5"/>
      <c r="D272" s="5"/>
      <c r="G272" s="5"/>
      <c r="I272" s="29"/>
      <c r="J272" s="6"/>
      <c r="M272" s="5"/>
    </row>
    <row r="273" spans="1:21" s="8" customFormat="1" ht="11.25" customHeight="1">
      <c r="A273" s="5"/>
      <c r="D273" s="5"/>
      <c r="G273" s="5"/>
      <c r="I273" s="29"/>
      <c r="J273" s="6"/>
      <c r="M273" s="5"/>
    </row>
    <row r="274" spans="1:21" s="8" customFormat="1" ht="11.25" customHeight="1">
      <c r="A274" s="5"/>
      <c r="D274" s="5"/>
      <c r="G274" s="5"/>
      <c r="I274" s="29"/>
      <c r="J274" s="6"/>
      <c r="M274" s="5"/>
    </row>
    <row r="275" spans="1:21" s="8" customFormat="1" ht="11.25" customHeight="1">
      <c r="A275" s="5"/>
      <c r="D275" s="5"/>
      <c r="G275" s="5"/>
      <c r="I275" s="29"/>
      <c r="J275" s="6"/>
      <c r="M275" s="5"/>
    </row>
    <row r="276" spans="1:21" s="8" customFormat="1" ht="11.25" customHeight="1">
      <c r="A276" s="5"/>
      <c r="D276" s="5"/>
      <c r="G276" s="5"/>
      <c r="I276" s="29"/>
      <c r="J276" s="6"/>
      <c r="M276" s="5"/>
    </row>
    <row r="277" spans="1:21" s="8" customFormat="1" ht="11.25" customHeight="1">
      <c r="A277" s="5"/>
      <c r="D277" s="5"/>
      <c r="G277" s="5"/>
      <c r="I277" s="29"/>
      <c r="J277" s="6"/>
      <c r="M277" s="5"/>
    </row>
    <row r="278" spans="1:21" s="8" customFormat="1" ht="11.25" customHeight="1">
      <c r="A278" s="5"/>
      <c r="D278" s="5"/>
      <c r="G278" s="5"/>
      <c r="I278" s="29"/>
      <c r="J278" s="6"/>
      <c r="M278" s="5"/>
    </row>
    <row r="279" spans="1:21" s="8" customFormat="1" ht="11.25" customHeight="1">
      <c r="A279" s="5"/>
      <c r="D279" s="5"/>
      <c r="G279" s="5"/>
      <c r="I279" s="29"/>
      <c r="J279" s="6"/>
      <c r="M279" s="5"/>
    </row>
    <row r="280" spans="1:21" s="8" customFormat="1" ht="11.25" customHeight="1">
      <c r="A280" s="5"/>
      <c r="D280" s="5"/>
      <c r="G280" s="5"/>
      <c r="I280" s="29"/>
      <c r="J280" s="6"/>
      <c r="M280" s="5"/>
    </row>
    <row r="281" spans="1:21" s="8" customFormat="1" ht="11.25" customHeight="1">
      <c r="A281" s="5"/>
      <c r="D281" s="5"/>
      <c r="G281" s="5"/>
      <c r="I281" s="29"/>
      <c r="J281" s="6"/>
      <c r="M281" s="5"/>
    </row>
    <row r="282" spans="1:21" s="8" customFormat="1" ht="11.25" customHeight="1">
      <c r="A282" s="5"/>
      <c r="D282" s="5"/>
      <c r="G282" s="5"/>
      <c r="I282" s="29"/>
      <c r="J282" s="6"/>
      <c r="M282" s="5"/>
    </row>
    <row r="283" spans="1:21" s="8" customFormat="1" ht="11.25" customHeight="1">
      <c r="A283" s="5"/>
      <c r="D283" s="5"/>
      <c r="G283" s="5"/>
      <c r="I283" s="29"/>
      <c r="J283" s="6"/>
      <c r="M283" s="5"/>
    </row>
    <row r="284" spans="1:21" s="8" customFormat="1" ht="11.25" customHeight="1">
      <c r="A284" s="5"/>
      <c r="D284" s="5"/>
      <c r="G284" s="5"/>
      <c r="I284" s="29"/>
      <c r="J284" s="6"/>
      <c r="M284" s="5"/>
    </row>
    <row r="285" spans="1:21" ht="11.25" customHeight="1">
      <c r="A285" s="5"/>
      <c r="B285" s="8"/>
      <c r="C285" s="8"/>
      <c r="D285" s="5"/>
      <c r="E285" s="8"/>
      <c r="F285" s="8"/>
      <c r="G285" s="5"/>
      <c r="H285" s="8"/>
      <c r="I285" s="29"/>
      <c r="J285" s="6"/>
      <c r="K285" s="8"/>
      <c r="L285" s="8"/>
      <c r="M285" s="5"/>
      <c r="N285" s="8"/>
      <c r="O285" s="8"/>
      <c r="P285" s="8"/>
      <c r="Q285" s="8"/>
      <c r="R285" s="8"/>
      <c r="S285" s="8"/>
      <c r="T285" s="8"/>
      <c r="U285" s="8"/>
    </row>
    <row r="286" spans="1:21" ht="11.25" customHeight="1">
      <c r="A286" s="5"/>
      <c r="B286" s="8"/>
      <c r="C286" s="8"/>
      <c r="D286" s="5"/>
      <c r="E286" s="8"/>
      <c r="F286" s="8"/>
      <c r="G286" s="5"/>
      <c r="H286" s="8"/>
      <c r="I286" s="29"/>
      <c r="J286" s="6"/>
      <c r="K286" s="8"/>
      <c r="L286" s="8"/>
      <c r="M286" s="5"/>
      <c r="N286" s="8"/>
      <c r="O286" s="8"/>
      <c r="P286" s="8"/>
      <c r="Q286" s="8"/>
      <c r="R286" s="8"/>
      <c r="S286" s="8"/>
      <c r="T286" s="8"/>
      <c r="U286" s="8"/>
    </row>
    <row r="287" spans="1:21" ht="11.25" customHeight="1">
      <c r="A287" s="5"/>
      <c r="B287" s="8"/>
      <c r="C287" s="8"/>
      <c r="D287" s="5"/>
      <c r="E287" s="8"/>
      <c r="F287" s="8"/>
      <c r="G287" s="5"/>
      <c r="H287" s="8"/>
      <c r="I287" s="29"/>
      <c r="J287" s="6"/>
      <c r="K287" s="8"/>
      <c r="L287" s="8"/>
      <c r="M287" s="5"/>
      <c r="N287" s="8"/>
      <c r="O287" s="8"/>
      <c r="P287" s="8"/>
      <c r="Q287" s="8"/>
      <c r="R287" s="8"/>
      <c r="S287" s="8"/>
      <c r="T287" s="8"/>
      <c r="U287" s="8"/>
    </row>
    <row r="288" spans="1:21" ht="11.25" customHeight="1">
      <c r="A288" s="5"/>
      <c r="B288" s="8"/>
      <c r="C288" s="8"/>
      <c r="D288" s="5"/>
      <c r="E288" s="8"/>
      <c r="F288" s="8"/>
      <c r="G288" s="5"/>
      <c r="H288" s="8"/>
      <c r="I288" s="29"/>
      <c r="J288" s="6"/>
      <c r="K288" s="8"/>
      <c r="L288" s="8"/>
      <c r="M288" s="5"/>
      <c r="N288" s="8"/>
      <c r="O288" s="8"/>
      <c r="P288" s="8"/>
      <c r="Q288" s="8"/>
      <c r="R288" s="8"/>
      <c r="S288" s="8"/>
      <c r="T288" s="8"/>
      <c r="U288" s="8"/>
    </row>
    <row r="289" spans="1:21" ht="11.25" customHeight="1">
      <c r="P289" s="8"/>
      <c r="Q289" s="8"/>
      <c r="R289" s="8"/>
      <c r="S289" s="8"/>
      <c r="T289" s="8"/>
      <c r="U289" s="8"/>
    </row>
    <row r="290" spans="1:21" ht="11.25" customHeight="1">
      <c r="P290" s="8"/>
      <c r="Q290" s="8"/>
      <c r="R290" s="8"/>
      <c r="S290" s="8"/>
      <c r="T290" s="8"/>
      <c r="U290" s="8"/>
    </row>
    <row r="291" spans="1:21" ht="11.25" customHeight="1">
      <c r="P291" s="8"/>
      <c r="Q291" s="8"/>
      <c r="R291" s="8"/>
      <c r="S291" s="8"/>
      <c r="T291" s="8"/>
      <c r="U291" s="8"/>
    </row>
    <row r="292" spans="1:21" ht="11.25" customHeight="1">
      <c r="P292" s="8"/>
      <c r="Q292" s="8"/>
      <c r="R292" s="8"/>
      <c r="S292" s="8"/>
      <c r="T292" s="8"/>
      <c r="U292" s="8"/>
    </row>
    <row r="293" spans="1:21" ht="11.25" customHeight="1">
      <c r="P293" s="8"/>
      <c r="Q293" s="8"/>
      <c r="R293" s="8"/>
      <c r="S293" s="8"/>
      <c r="T293" s="8"/>
      <c r="U293" s="8"/>
    </row>
    <row r="294" spans="1:21" ht="11.25" customHeight="1">
      <c r="P294" s="8"/>
      <c r="Q294" s="8"/>
      <c r="R294" s="8"/>
      <c r="S294" s="8"/>
      <c r="T294" s="8"/>
      <c r="U294" s="8"/>
    </row>
    <row r="295" spans="1:21" ht="11.25" customHeight="1">
      <c r="A295" s="55"/>
      <c r="D295" s="55"/>
      <c r="G295" s="55"/>
      <c r="I295" s="55"/>
      <c r="J295" s="55"/>
      <c r="M295" s="55"/>
      <c r="P295" s="8"/>
      <c r="Q295" s="8"/>
      <c r="R295" s="8"/>
      <c r="S295" s="8"/>
      <c r="T295" s="8"/>
      <c r="U295" s="8"/>
    </row>
    <row r="296" spans="1:21" ht="11.25" customHeight="1">
      <c r="A296" s="55"/>
      <c r="D296" s="55"/>
      <c r="G296" s="55"/>
      <c r="I296" s="55"/>
      <c r="J296" s="55"/>
      <c r="M296" s="55"/>
      <c r="P296" s="8"/>
      <c r="Q296" s="8"/>
      <c r="R296" s="8"/>
      <c r="S296" s="8"/>
      <c r="T296" s="8"/>
      <c r="U296" s="8"/>
    </row>
    <row r="297" spans="1:21" ht="11.25" customHeight="1">
      <c r="A297" s="55"/>
      <c r="D297" s="55"/>
      <c r="G297" s="55"/>
      <c r="I297" s="55"/>
      <c r="J297" s="55"/>
      <c r="M297" s="55"/>
      <c r="P297" s="8"/>
      <c r="Q297" s="8"/>
      <c r="R297" s="8"/>
      <c r="S297" s="8"/>
      <c r="T297" s="8"/>
      <c r="U297" s="8"/>
    </row>
    <row r="298" spans="1:21" ht="11.25" customHeight="1">
      <c r="A298" s="55"/>
      <c r="D298" s="55"/>
      <c r="G298" s="55"/>
      <c r="I298" s="55"/>
      <c r="J298" s="55"/>
      <c r="M298" s="55"/>
      <c r="P298" s="8"/>
      <c r="Q298" s="8"/>
      <c r="R298" s="8"/>
      <c r="S298" s="8"/>
      <c r="T298" s="8"/>
      <c r="U298" s="8"/>
    </row>
    <row r="299" spans="1:21" ht="11.25" customHeight="1">
      <c r="A299" s="55"/>
      <c r="D299" s="55"/>
      <c r="G299" s="55"/>
      <c r="I299" s="55"/>
      <c r="J299" s="55"/>
      <c r="M299" s="55"/>
      <c r="P299" s="8"/>
      <c r="Q299" s="8"/>
      <c r="R299" s="8"/>
      <c r="S299" s="8"/>
      <c r="T299" s="8"/>
      <c r="U299" s="8"/>
    </row>
    <row r="300" spans="1:21" ht="11.25" customHeight="1">
      <c r="A300" s="55"/>
      <c r="D300" s="55"/>
      <c r="G300" s="55"/>
      <c r="I300" s="55"/>
      <c r="J300" s="55"/>
      <c r="M300" s="55"/>
      <c r="P300" s="8"/>
      <c r="Q300" s="8"/>
      <c r="R300" s="8"/>
      <c r="S300" s="8"/>
      <c r="T300" s="8"/>
      <c r="U300" s="8"/>
    </row>
    <row r="301" spans="1:21" ht="11.25" customHeight="1">
      <c r="A301" s="55"/>
      <c r="D301" s="55"/>
      <c r="G301" s="55"/>
      <c r="I301" s="55"/>
      <c r="J301" s="55"/>
      <c r="M301" s="55"/>
      <c r="P301" s="8"/>
      <c r="Q301" s="8"/>
      <c r="R301" s="8"/>
      <c r="S301" s="8"/>
      <c r="T301" s="8"/>
      <c r="U301" s="8"/>
    </row>
    <row r="302" spans="1:21" ht="11.25" customHeight="1">
      <c r="A302" s="55"/>
      <c r="D302" s="55"/>
      <c r="G302" s="55"/>
      <c r="I302" s="55"/>
      <c r="J302" s="55"/>
      <c r="M302" s="55"/>
      <c r="P302" s="8"/>
      <c r="Q302" s="8"/>
      <c r="R302" s="8"/>
      <c r="S302" s="8"/>
      <c r="T302" s="8"/>
      <c r="U302" s="8"/>
    </row>
    <row r="303" spans="1:21" ht="11.25" customHeight="1">
      <c r="A303" s="55"/>
      <c r="D303" s="55"/>
      <c r="G303" s="55"/>
      <c r="I303" s="55"/>
      <c r="J303" s="55"/>
      <c r="M303" s="55"/>
      <c r="P303" s="8"/>
      <c r="Q303" s="8"/>
      <c r="R303" s="8"/>
      <c r="S303" s="8"/>
      <c r="T303" s="8"/>
      <c r="U303" s="8"/>
    </row>
    <row r="304" spans="1:21" ht="11.25" customHeight="1">
      <c r="A304" s="55"/>
      <c r="D304" s="55"/>
      <c r="G304" s="55"/>
      <c r="I304" s="55"/>
      <c r="J304" s="55"/>
      <c r="M304" s="55"/>
      <c r="P304" s="8"/>
      <c r="Q304" s="8"/>
      <c r="R304" s="8"/>
      <c r="S304" s="8"/>
      <c r="T304" s="8"/>
      <c r="U304" s="8"/>
    </row>
    <row r="305" spans="1:21" ht="11.25" customHeight="1">
      <c r="A305" s="55"/>
      <c r="D305" s="55"/>
      <c r="G305" s="55"/>
      <c r="I305" s="55"/>
      <c r="J305" s="55"/>
      <c r="M305" s="55"/>
      <c r="P305" s="8"/>
      <c r="Q305" s="8"/>
      <c r="R305" s="8"/>
      <c r="S305" s="8"/>
      <c r="T305" s="8"/>
      <c r="U305" s="8"/>
    </row>
  </sheetData>
  <mergeCells count="123">
    <mergeCell ref="H56:I56"/>
    <mergeCell ref="K56:L56"/>
    <mergeCell ref="N56:O56"/>
    <mergeCell ref="C57:E57"/>
    <mergeCell ref="B51:C51"/>
    <mergeCell ref="E51:F51"/>
    <mergeCell ref="B53:C53"/>
    <mergeCell ref="E53:F53"/>
    <mergeCell ref="G53:H54"/>
    <mergeCell ref="B54:C54"/>
    <mergeCell ref="E54:F54"/>
    <mergeCell ref="B48:C48"/>
    <mergeCell ref="E48:F48"/>
    <mergeCell ref="B49:C49"/>
    <mergeCell ref="E49:F49"/>
    <mergeCell ref="H49:I49"/>
    <mergeCell ref="J49:K50"/>
    <mergeCell ref="B50:C50"/>
    <mergeCell ref="E50:F50"/>
    <mergeCell ref="H50:I50"/>
    <mergeCell ref="B43:C43"/>
    <mergeCell ref="E43:F43"/>
    <mergeCell ref="B45:C45"/>
    <mergeCell ref="E45:F45"/>
    <mergeCell ref="G45:H46"/>
    <mergeCell ref="B46:C46"/>
    <mergeCell ref="E46:F46"/>
    <mergeCell ref="B41:C41"/>
    <mergeCell ref="E41:F41"/>
    <mergeCell ref="H41:I41"/>
    <mergeCell ref="B42:C42"/>
    <mergeCell ref="E42:F42"/>
    <mergeCell ref="H42:I42"/>
    <mergeCell ref="B39:C39"/>
    <mergeCell ref="E39:F39"/>
    <mergeCell ref="K39:L39"/>
    <mergeCell ref="M39:N40"/>
    <mergeCell ref="B40:C40"/>
    <mergeCell ref="E40:F40"/>
    <mergeCell ref="K40:L40"/>
    <mergeCell ref="B36:C36"/>
    <mergeCell ref="E36:F36"/>
    <mergeCell ref="B37:C37"/>
    <mergeCell ref="E37:F37"/>
    <mergeCell ref="H37:I37"/>
    <mergeCell ref="B38:C38"/>
    <mergeCell ref="E38:F38"/>
    <mergeCell ref="H38:I38"/>
    <mergeCell ref="B31:C31"/>
    <mergeCell ref="E31:F31"/>
    <mergeCell ref="B33:C33"/>
    <mergeCell ref="E33:F33"/>
    <mergeCell ref="G33:H34"/>
    <mergeCell ref="B34:C34"/>
    <mergeCell ref="E34:F34"/>
    <mergeCell ref="B28:C28"/>
    <mergeCell ref="E28:F28"/>
    <mergeCell ref="B29:C29"/>
    <mergeCell ref="E29:F29"/>
    <mergeCell ref="H29:I29"/>
    <mergeCell ref="J29:K30"/>
    <mergeCell ref="B30:C30"/>
    <mergeCell ref="E30:F30"/>
    <mergeCell ref="H30:I30"/>
    <mergeCell ref="B24:C24"/>
    <mergeCell ref="E24:F24"/>
    <mergeCell ref="H25:I25"/>
    <mergeCell ref="K25:L25"/>
    <mergeCell ref="M25:N26"/>
    <mergeCell ref="H26:I26"/>
    <mergeCell ref="K26:L26"/>
    <mergeCell ref="B22:C22"/>
    <mergeCell ref="E22:F22"/>
    <mergeCell ref="H22:I22"/>
    <mergeCell ref="B23:C23"/>
    <mergeCell ref="E23:F23"/>
    <mergeCell ref="H23:I23"/>
    <mergeCell ref="B20:C20"/>
    <mergeCell ref="E20:F20"/>
    <mergeCell ref="K20:L20"/>
    <mergeCell ref="B21:C21"/>
    <mergeCell ref="E21:F21"/>
    <mergeCell ref="K21:L21"/>
    <mergeCell ref="B18:C18"/>
    <mergeCell ref="E18:F18"/>
    <mergeCell ref="H18:I18"/>
    <mergeCell ref="B19:C19"/>
    <mergeCell ref="E19:F19"/>
    <mergeCell ref="H19:I19"/>
    <mergeCell ref="B16:C16"/>
    <mergeCell ref="E16:F16"/>
    <mergeCell ref="N16:O16"/>
    <mergeCell ref="B17:C17"/>
    <mergeCell ref="E17:F17"/>
    <mergeCell ref="N17:O17"/>
    <mergeCell ref="B14:C14"/>
    <mergeCell ref="E14:F14"/>
    <mergeCell ref="H14:I14"/>
    <mergeCell ref="N14:O15"/>
    <mergeCell ref="B15:C15"/>
    <mergeCell ref="E15:F15"/>
    <mergeCell ref="H15:I15"/>
    <mergeCell ref="B12:C12"/>
    <mergeCell ref="E12:F12"/>
    <mergeCell ref="K12:L12"/>
    <mergeCell ref="B13:C13"/>
    <mergeCell ref="E13:F13"/>
    <mergeCell ref="K13:L13"/>
    <mergeCell ref="B9:C9"/>
    <mergeCell ref="E9:F9"/>
    <mergeCell ref="B10:C10"/>
    <mergeCell ref="E10:F10"/>
    <mergeCell ref="H10:I10"/>
    <mergeCell ref="B11:C11"/>
    <mergeCell ref="E11:F11"/>
    <mergeCell ref="H11:I11"/>
    <mergeCell ref="A1:O1"/>
    <mergeCell ref="A2:O2"/>
    <mergeCell ref="A3:O3"/>
    <mergeCell ref="A4:O4"/>
    <mergeCell ref="A5:O5"/>
    <mergeCell ref="C7:E7"/>
    <mergeCell ref="K7:L7"/>
  </mergeCells>
  <pageMargins left="0.23622047244094491" right="0.23622047244094491" top="0.11811023622047245" bottom="0.11811023622047245" header="0" footer="0"/>
  <pageSetup paperSize="9" scale="6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8"/>
  <sheetViews>
    <sheetView view="pageBreakPreview" zoomScaleNormal="70" zoomScaleSheetLayoutView="100" workbookViewId="0">
      <selection sqref="A1:L1"/>
    </sheetView>
  </sheetViews>
  <sheetFormatPr defaultRowHeight="12.75"/>
  <cols>
    <col min="1" max="1" width="6.42578125" style="7" customWidth="1"/>
    <col min="2" max="2" width="2.7109375" style="7" customWidth="1"/>
    <col min="3" max="3" width="23.7109375" style="7" customWidth="1"/>
    <col min="4" max="4" width="2.7109375" style="7" customWidth="1"/>
    <col min="5" max="5" width="22.7109375" style="7" customWidth="1"/>
    <col min="6" max="6" width="2.7109375" style="90" customWidth="1"/>
    <col min="7" max="7" width="22.7109375" style="7" customWidth="1"/>
    <col min="8" max="8" width="2.7109375" style="90" customWidth="1"/>
    <col min="9" max="9" width="22.7109375" style="7" customWidth="1"/>
    <col min="10" max="10" width="2.7109375" style="90" customWidth="1"/>
    <col min="11" max="11" width="22.7109375" style="9" customWidth="1"/>
    <col min="12" max="12" width="2.7109375" style="90" customWidth="1"/>
    <col min="13" max="16384" width="9.140625" style="7"/>
  </cols>
  <sheetData>
    <row r="1" spans="1:12" ht="20.100000000000001" customHeight="1">
      <c r="A1" s="52" t="s">
        <v>34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20.100000000000001" customHeight="1">
      <c r="A2" s="52" t="s">
        <v>159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20.100000000000001" customHeight="1">
      <c r="A3" s="52" t="s">
        <v>160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s="47" customFormat="1" ht="20.100000000000001" customHeight="1">
      <c r="A4" s="85" t="str">
        <f>Лист1!A18</f>
        <v>I открытый городской турнир по бадминтону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2" s="47" customFormat="1" ht="20.100000000000001" customHeight="1">
      <c r="A5" s="86" t="s">
        <v>31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</row>
    <row r="6" spans="1:12" ht="20.100000000000001" customHeight="1">
      <c r="A6" s="87" t="s">
        <v>161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2" ht="20.100000000000001" customHeight="1">
      <c r="E7" s="88"/>
      <c r="F7" s="88"/>
      <c r="G7" s="88"/>
      <c r="H7" s="89"/>
      <c r="I7" s="89"/>
      <c r="J7" s="12"/>
    </row>
    <row r="8" spans="1:12" s="47" customFormat="1" ht="20.100000000000001" customHeight="1">
      <c r="A8" s="91" t="s">
        <v>30</v>
      </c>
      <c r="B8" s="48" t="s">
        <v>162</v>
      </c>
      <c r="C8" s="48"/>
      <c r="D8" s="92"/>
      <c r="E8" s="91" t="s">
        <v>29</v>
      </c>
      <c r="F8" s="45" t="s">
        <v>366</v>
      </c>
      <c r="G8" s="44"/>
      <c r="H8" s="93"/>
      <c r="I8" s="94" t="s">
        <v>28</v>
      </c>
      <c r="J8" s="44" t="s">
        <v>385</v>
      </c>
      <c r="K8" s="44"/>
      <c r="L8" s="44"/>
    </row>
    <row r="9" spans="1:12" ht="20.100000000000001" customHeight="1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1:12" ht="20.100000000000001" customHeight="1">
      <c r="A10" s="95" t="s">
        <v>163</v>
      </c>
      <c r="B10" s="96" t="s">
        <v>164</v>
      </c>
      <c r="C10" s="95" t="s">
        <v>165</v>
      </c>
      <c r="D10" s="97" t="s">
        <v>166</v>
      </c>
      <c r="E10" s="97"/>
      <c r="F10" s="98" t="s">
        <v>167</v>
      </c>
      <c r="G10" s="98"/>
      <c r="H10" s="98" t="s">
        <v>168</v>
      </c>
      <c r="I10" s="98"/>
      <c r="J10" s="98" t="s">
        <v>169</v>
      </c>
      <c r="K10" s="98"/>
      <c r="L10" s="98"/>
    </row>
    <row r="11" spans="1:12" ht="20.100000000000001" customHeight="1">
      <c r="A11" s="99"/>
      <c r="B11" s="100"/>
      <c r="C11" s="99"/>
      <c r="D11" s="101" t="s">
        <v>170</v>
      </c>
      <c r="E11" s="101"/>
      <c r="F11" s="102" t="s">
        <v>170</v>
      </c>
      <c r="G11" s="102"/>
      <c r="H11" s="102" t="s">
        <v>170</v>
      </c>
      <c r="I11" s="102"/>
      <c r="J11" s="102"/>
      <c r="K11" s="102"/>
      <c r="L11" s="102"/>
    </row>
    <row r="12" spans="1:12" ht="20.100000000000001" customHeight="1">
      <c r="A12" s="103">
        <v>1</v>
      </c>
      <c r="B12" s="104">
        <v>1</v>
      </c>
      <c r="C12" s="289" t="s">
        <v>386</v>
      </c>
      <c r="D12" s="199">
        <v>1</v>
      </c>
      <c r="E12" s="106" t="str">
        <f>C12</f>
        <v>Паневина - Понамарев</v>
      </c>
      <c r="F12" s="107"/>
      <c r="G12" s="200"/>
      <c r="H12" s="108"/>
      <c r="I12" s="109"/>
      <c r="J12" s="108"/>
      <c r="K12" s="109"/>
    </row>
    <row r="13" spans="1:12" ht="20.100000000000001" customHeight="1">
      <c r="A13" s="110">
        <v>32</v>
      </c>
      <c r="B13" s="111">
        <v>2</v>
      </c>
      <c r="C13" s="105" t="s">
        <v>364</v>
      </c>
      <c r="D13" s="112"/>
      <c r="E13" s="113"/>
      <c r="F13" s="140">
        <v>25</v>
      </c>
      <c r="G13" s="106" t="str">
        <f>E12</f>
        <v>Паневина - Понамарев</v>
      </c>
      <c r="H13" s="114"/>
      <c r="I13" s="201"/>
      <c r="J13" s="115"/>
      <c r="K13" s="116"/>
    </row>
    <row r="14" spans="1:12" ht="20.100000000000001" customHeight="1">
      <c r="A14" s="110">
        <v>17</v>
      </c>
      <c r="B14" s="104">
        <v>3</v>
      </c>
      <c r="C14" s="289" t="s">
        <v>387</v>
      </c>
      <c r="D14" s="140">
        <v>2</v>
      </c>
      <c r="E14" s="117" t="str">
        <f>C15</f>
        <v>Вертелецкая - Худойкулов</v>
      </c>
      <c r="F14" s="118"/>
      <c r="G14" s="113" t="s">
        <v>171</v>
      </c>
      <c r="H14" s="119"/>
      <c r="I14" s="201"/>
      <c r="J14" s="115"/>
      <c r="K14" s="116"/>
    </row>
    <row r="15" spans="1:12" ht="20.100000000000001" customHeight="1">
      <c r="A15" s="110">
        <v>16</v>
      </c>
      <c r="B15" s="111">
        <v>4</v>
      </c>
      <c r="C15" s="289" t="s">
        <v>388</v>
      </c>
      <c r="D15" s="120"/>
      <c r="E15" s="113" t="s">
        <v>172</v>
      </c>
      <c r="F15" s="114"/>
      <c r="G15" s="202"/>
      <c r="H15" s="140">
        <v>41</v>
      </c>
      <c r="I15" s="106" t="str">
        <f>G13</f>
        <v>Паневина - Понамарев</v>
      </c>
      <c r="J15" s="114"/>
      <c r="K15" s="116"/>
    </row>
    <row r="16" spans="1:12" ht="20.100000000000001" customHeight="1">
      <c r="A16" s="110">
        <v>9</v>
      </c>
      <c r="B16" s="104">
        <v>5</v>
      </c>
      <c r="C16" s="289" t="s">
        <v>389</v>
      </c>
      <c r="D16" s="140">
        <v>3</v>
      </c>
      <c r="E16" s="121" t="str">
        <f>C16</f>
        <v>Ефимова - Павлов</v>
      </c>
      <c r="F16" s="114"/>
      <c r="G16" s="122"/>
      <c r="H16" s="120"/>
      <c r="I16" s="123" t="s">
        <v>173</v>
      </c>
      <c r="J16" s="124"/>
      <c r="K16" s="116"/>
    </row>
    <row r="17" spans="1:16" ht="20.100000000000001" customHeight="1">
      <c r="A17" s="110">
        <v>24</v>
      </c>
      <c r="B17" s="111">
        <v>6</v>
      </c>
      <c r="C17" s="289" t="s">
        <v>390</v>
      </c>
      <c r="D17" s="119"/>
      <c r="E17" s="113" t="s">
        <v>16</v>
      </c>
      <c r="F17" s="140">
        <v>26</v>
      </c>
      <c r="G17" s="125" t="str">
        <f>E18</f>
        <v>Князькина - Гарченко</v>
      </c>
      <c r="H17" s="124"/>
      <c r="I17" s="203"/>
      <c r="J17" s="124"/>
      <c r="K17" s="116"/>
    </row>
    <row r="18" spans="1:16" ht="20.100000000000001" customHeight="1">
      <c r="A18" s="110">
        <v>25</v>
      </c>
      <c r="B18" s="104">
        <v>7</v>
      </c>
      <c r="C18" s="289" t="s">
        <v>391</v>
      </c>
      <c r="D18" s="140">
        <v>4</v>
      </c>
      <c r="E18" s="125" t="str">
        <f>C19</f>
        <v>Князькина - Гарченко</v>
      </c>
      <c r="F18" s="118"/>
      <c r="G18" s="113" t="s">
        <v>174</v>
      </c>
      <c r="H18" s="114"/>
      <c r="I18" s="203"/>
      <c r="J18" s="124"/>
      <c r="K18" s="116"/>
    </row>
    <row r="19" spans="1:16" ht="20.100000000000001" customHeight="1">
      <c r="A19" s="110">
        <v>8</v>
      </c>
      <c r="B19" s="111">
        <v>8</v>
      </c>
      <c r="C19" s="289" t="s">
        <v>392</v>
      </c>
      <c r="D19" s="119"/>
      <c r="E19" s="113" t="s">
        <v>175</v>
      </c>
      <c r="F19" s="114"/>
      <c r="G19" s="122"/>
      <c r="H19" s="115"/>
      <c r="I19" s="126"/>
      <c r="J19" s="204">
        <v>59</v>
      </c>
      <c r="K19" s="106" t="str">
        <f>I15</f>
        <v>Паневина - Понамарев</v>
      </c>
      <c r="L19" s="127"/>
    </row>
    <row r="20" spans="1:16" ht="20.100000000000001" customHeight="1">
      <c r="A20" s="110">
        <v>5</v>
      </c>
      <c r="B20" s="104">
        <v>9</v>
      </c>
      <c r="C20" s="289" t="s">
        <v>393</v>
      </c>
      <c r="D20" s="140">
        <v>5</v>
      </c>
      <c r="E20" s="49" t="str">
        <f>C20</f>
        <v>Березина - Ма Динь</v>
      </c>
      <c r="F20" s="114"/>
      <c r="G20" s="122"/>
      <c r="H20" s="115"/>
      <c r="I20" s="126"/>
      <c r="J20" s="124"/>
      <c r="K20" s="113" t="s">
        <v>176</v>
      </c>
      <c r="L20" s="128"/>
    </row>
    <row r="21" spans="1:16" ht="20.100000000000001" customHeight="1">
      <c r="A21" s="110">
        <v>28</v>
      </c>
      <c r="B21" s="111">
        <v>10</v>
      </c>
      <c r="C21" s="289" t="s">
        <v>394</v>
      </c>
      <c r="D21" s="119"/>
      <c r="E21" s="113" t="s">
        <v>177</v>
      </c>
      <c r="F21" s="140">
        <v>27</v>
      </c>
      <c r="G21" s="106" t="str">
        <f>E20</f>
        <v>Березина - Ма Динь</v>
      </c>
      <c r="H21" s="114"/>
      <c r="I21" s="126"/>
      <c r="J21" s="124"/>
      <c r="K21" s="129"/>
      <c r="L21" s="128"/>
    </row>
    <row r="22" spans="1:16" ht="20.100000000000001" customHeight="1">
      <c r="A22" s="110">
        <v>21</v>
      </c>
      <c r="B22" s="104">
        <v>11</v>
      </c>
      <c r="C22" s="289" t="s">
        <v>395</v>
      </c>
      <c r="D22" s="140">
        <v>6</v>
      </c>
      <c r="E22" s="125" t="str">
        <f>C23</f>
        <v>Кирюхина - Иванов</v>
      </c>
      <c r="F22" s="118"/>
      <c r="G22" s="113" t="s">
        <v>178</v>
      </c>
      <c r="H22" s="119"/>
      <c r="I22" s="126"/>
      <c r="J22" s="124"/>
      <c r="K22" s="129"/>
      <c r="L22" s="128"/>
    </row>
    <row r="23" spans="1:16" ht="20.100000000000001" customHeight="1">
      <c r="A23" s="110">
        <v>12</v>
      </c>
      <c r="B23" s="111">
        <v>12</v>
      </c>
      <c r="C23" s="289" t="s">
        <v>396</v>
      </c>
      <c r="D23" s="119"/>
      <c r="E23" s="113" t="s">
        <v>179</v>
      </c>
      <c r="F23" s="114"/>
      <c r="G23" s="122"/>
      <c r="H23" s="140">
        <v>42</v>
      </c>
      <c r="I23" s="125" t="str">
        <f>G21</f>
        <v>Березина - Ма Динь</v>
      </c>
      <c r="J23" s="124"/>
      <c r="K23" s="129"/>
      <c r="L23" s="128"/>
    </row>
    <row r="24" spans="1:16" ht="20.100000000000001" customHeight="1">
      <c r="A24" s="110">
        <v>13</v>
      </c>
      <c r="B24" s="104">
        <v>13</v>
      </c>
      <c r="C24" s="289" t="s">
        <v>397</v>
      </c>
      <c r="D24" s="140">
        <v>7</v>
      </c>
      <c r="E24" s="121" t="str">
        <f>C24</f>
        <v>Кобзева - Авлиеев</v>
      </c>
      <c r="F24" s="114"/>
      <c r="G24" s="122"/>
      <c r="H24" s="120"/>
      <c r="I24" s="113" t="s">
        <v>180</v>
      </c>
      <c r="J24" s="114"/>
      <c r="K24" s="129"/>
      <c r="L24" s="128"/>
    </row>
    <row r="25" spans="1:16" ht="20.100000000000001" customHeight="1">
      <c r="A25" s="110">
        <v>20</v>
      </c>
      <c r="B25" s="111">
        <v>14</v>
      </c>
      <c r="C25" s="289" t="s">
        <v>398</v>
      </c>
      <c r="D25" s="119"/>
      <c r="E25" s="113" t="s">
        <v>181</v>
      </c>
      <c r="F25" s="140">
        <v>28</v>
      </c>
      <c r="G25" s="125" t="str">
        <f>E26</f>
        <v>Доценко - Соколов</v>
      </c>
      <c r="H25" s="124"/>
      <c r="I25" s="129"/>
      <c r="J25" s="124"/>
      <c r="K25" s="129"/>
      <c r="L25" s="128"/>
    </row>
    <row r="26" spans="1:16" ht="20.100000000000001" customHeight="1">
      <c r="A26" s="110">
        <v>29</v>
      </c>
      <c r="B26" s="104">
        <v>15</v>
      </c>
      <c r="C26" s="289" t="s">
        <v>399</v>
      </c>
      <c r="D26" s="140">
        <v>8</v>
      </c>
      <c r="E26" s="125" t="str">
        <f>C27</f>
        <v>Доценко - Соколов</v>
      </c>
      <c r="F26" s="118"/>
      <c r="G26" s="113" t="s">
        <v>182</v>
      </c>
      <c r="H26" s="114"/>
      <c r="I26" s="129"/>
      <c r="J26" s="124"/>
      <c r="K26" s="129"/>
      <c r="L26" s="128"/>
    </row>
    <row r="27" spans="1:16" ht="20.100000000000001" customHeight="1">
      <c r="A27" s="110">
        <v>4</v>
      </c>
      <c r="B27" s="111">
        <v>16</v>
      </c>
      <c r="C27" s="289" t="s">
        <v>400</v>
      </c>
      <c r="D27" s="119"/>
      <c r="E27" s="113" t="s">
        <v>183</v>
      </c>
      <c r="F27" s="114"/>
      <c r="G27" s="122"/>
      <c r="H27" s="130"/>
      <c r="I27" s="131" t="s">
        <v>23</v>
      </c>
      <c r="J27" s="132"/>
      <c r="K27" s="106" t="str">
        <f>K19</f>
        <v>Паневина - Понамарев</v>
      </c>
      <c r="L27" s="133">
        <v>80</v>
      </c>
    </row>
    <row r="28" spans="1:16" ht="20.100000000000001" customHeight="1">
      <c r="A28" s="110">
        <v>3</v>
      </c>
      <c r="B28" s="104">
        <v>17</v>
      </c>
      <c r="C28" s="289" t="s">
        <v>401</v>
      </c>
      <c r="D28" s="140">
        <v>9</v>
      </c>
      <c r="E28" s="121" t="str">
        <f>C28</f>
        <v>Колбина - Баканов</v>
      </c>
      <c r="F28" s="114"/>
      <c r="G28" s="122"/>
      <c r="H28" s="115"/>
      <c r="I28" s="131"/>
      <c r="J28" s="132"/>
      <c r="K28" s="113" t="s">
        <v>184</v>
      </c>
      <c r="L28" s="128"/>
      <c r="P28" s="7" t="s">
        <v>185</v>
      </c>
    </row>
    <row r="29" spans="1:16" ht="20.100000000000001" customHeight="1">
      <c r="A29" s="110">
        <v>30</v>
      </c>
      <c r="B29" s="111">
        <v>18</v>
      </c>
      <c r="C29" s="289" t="s">
        <v>402</v>
      </c>
      <c r="D29" s="119"/>
      <c r="E29" s="113" t="s">
        <v>186</v>
      </c>
      <c r="F29" s="140">
        <v>29</v>
      </c>
      <c r="G29" s="121" t="str">
        <f>E28</f>
        <v>Колбина - Баканов</v>
      </c>
      <c r="H29" s="114"/>
      <c r="I29" s="122"/>
      <c r="J29" s="124"/>
      <c r="K29" s="129"/>
      <c r="L29" s="128"/>
    </row>
    <row r="30" spans="1:16" ht="20.100000000000001" customHeight="1">
      <c r="A30" s="110">
        <v>19</v>
      </c>
      <c r="B30" s="104">
        <v>19</v>
      </c>
      <c r="C30" s="289" t="s">
        <v>403</v>
      </c>
      <c r="D30" s="140">
        <v>10</v>
      </c>
      <c r="E30" s="125" t="str">
        <f>C31</f>
        <v>Иванова - Дуничев</v>
      </c>
      <c r="F30" s="118"/>
      <c r="G30" s="113" t="s">
        <v>187</v>
      </c>
      <c r="H30" s="119"/>
      <c r="I30" s="129"/>
      <c r="J30" s="115"/>
      <c r="K30" s="129"/>
      <c r="L30" s="128"/>
    </row>
    <row r="31" spans="1:16" ht="20.100000000000001" customHeight="1">
      <c r="A31" s="110">
        <v>14</v>
      </c>
      <c r="B31" s="111">
        <v>20</v>
      </c>
      <c r="C31" s="289" t="s">
        <v>404</v>
      </c>
      <c r="D31" s="119"/>
      <c r="E31" s="113" t="s">
        <v>188</v>
      </c>
      <c r="F31" s="114"/>
      <c r="G31" s="129"/>
      <c r="H31" s="140">
        <v>43</v>
      </c>
      <c r="I31" s="121" t="str">
        <f>G29</f>
        <v>Колбина - Баканов</v>
      </c>
      <c r="J31" s="114"/>
      <c r="K31" s="129"/>
      <c r="L31" s="128"/>
    </row>
    <row r="32" spans="1:16" ht="20.100000000000001" customHeight="1">
      <c r="A32" s="110">
        <v>11</v>
      </c>
      <c r="B32" s="104">
        <v>21</v>
      </c>
      <c r="C32" s="289" t="s">
        <v>405</v>
      </c>
      <c r="D32" s="140">
        <v>11</v>
      </c>
      <c r="E32" s="121" t="str">
        <f>C32</f>
        <v>Ананьева - Копосов</v>
      </c>
      <c r="F32" s="114"/>
      <c r="G32" s="129"/>
      <c r="H32" s="120"/>
      <c r="I32" s="113" t="s">
        <v>189</v>
      </c>
      <c r="J32" s="119"/>
      <c r="K32" s="129"/>
      <c r="L32" s="128"/>
    </row>
    <row r="33" spans="1:12" ht="20.100000000000001" customHeight="1">
      <c r="A33" s="110">
        <v>22</v>
      </c>
      <c r="B33" s="111">
        <v>22</v>
      </c>
      <c r="C33" s="289" t="s">
        <v>406</v>
      </c>
      <c r="D33" s="119"/>
      <c r="E33" s="113" t="s">
        <v>190</v>
      </c>
      <c r="F33" s="140">
        <v>30</v>
      </c>
      <c r="G33" s="125" t="str">
        <f>E34</f>
        <v>Радкевич - Труфанов</v>
      </c>
      <c r="H33" s="124"/>
      <c r="I33" s="129"/>
      <c r="J33" s="119"/>
      <c r="K33" s="129"/>
      <c r="L33" s="128"/>
    </row>
    <row r="34" spans="1:12" ht="20.100000000000001" customHeight="1">
      <c r="A34" s="110">
        <v>27</v>
      </c>
      <c r="B34" s="104">
        <v>23</v>
      </c>
      <c r="C34" s="289" t="s">
        <v>407</v>
      </c>
      <c r="D34" s="140">
        <v>12</v>
      </c>
      <c r="E34" s="125" t="str">
        <f>C35</f>
        <v>Радкевич - Труфанов</v>
      </c>
      <c r="F34" s="118"/>
      <c r="G34" s="113" t="s">
        <v>191</v>
      </c>
      <c r="H34" s="114"/>
      <c r="I34" s="122"/>
      <c r="J34" s="119"/>
      <c r="K34" s="129"/>
      <c r="L34" s="128"/>
    </row>
    <row r="35" spans="1:12" ht="20.100000000000001" customHeight="1">
      <c r="A35" s="110">
        <v>6</v>
      </c>
      <c r="B35" s="111">
        <v>24</v>
      </c>
      <c r="C35" s="289" t="s">
        <v>408</v>
      </c>
      <c r="D35" s="119"/>
      <c r="E35" s="113" t="s">
        <v>192</v>
      </c>
      <c r="F35" s="114"/>
      <c r="G35" s="122"/>
      <c r="H35" s="130"/>
      <c r="I35" s="122"/>
      <c r="J35" s="140">
        <v>60</v>
      </c>
      <c r="K35" s="121" t="str">
        <f>I31</f>
        <v>Колбина - Баканов</v>
      </c>
      <c r="L35" s="133"/>
    </row>
    <row r="36" spans="1:12" ht="20.100000000000001" customHeight="1">
      <c r="A36" s="110">
        <v>7</v>
      </c>
      <c r="B36" s="104">
        <v>25</v>
      </c>
      <c r="C36" s="289" t="s">
        <v>409</v>
      </c>
      <c r="D36" s="140">
        <v>13</v>
      </c>
      <c r="E36" s="121" t="str">
        <f>C36</f>
        <v>Левкова - Мякушко</v>
      </c>
      <c r="F36" s="114"/>
      <c r="G36" s="122"/>
      <c r="H36" s="115"/>
      <c r="I36" s="122"/>
      <c r="J36" s="119"/>
      <c r="K36" s="113" t="s">
        <v>193</v>
      </c>
    </row>
    <row r="37" spans="1:12" ht="20.100000000000001" customHeight="1">
      <c r="A37" s="110">
        <v>26</v>
      </c>
      <c r="B37" s="111">
        <v>26</v>
      </c>
      <c r="C37" s="289" t="s">
        <v>410</v>
      </c>
      <c r="D37" s="119"/>
      <c r="E37" s="113" t="s">
        <v>194</v>
      </c>
      <c r="F37" s="140">
        <v>31</v>
      </c>
      <c r="G37" s="121" t="str">
        <f>E36</f>
        <v>Левкова - Мякушко</v>
      </c>
      <c r="H37" s="114"/>
      <c r="I37" s="122"/>
      <c r="J37" s="119"/>
      <c r="K37" s="116"/>
    </row>
    <row r="38" spans="1:12" ht="20.100000000000001" customHeight="1">
      <c r="A38" s="110">
        <v>23</v>
      </c>
      <c r="B38" s="104">
        <v>27</v>
      </c>
      <c r="C38" s="289" t="s">
        <v>411</v>
      </c>
      <c r="D38" s="140">
        <v>14</v>
      </c>
      <c r="E38" s="125" t="str">
        <f>C39</f>
        <v>Фролова - Егоров</v>
      </c>
      <c r="F38" s="118"/>
      <c r="G38" s="113" t="s">
        <v>195</v>
      </c>
      <c r="H38" s="119"/>
      <c r="I38" s="129"/>
      <c r="J38" s="119"/>
      <c r="K38" s="116"/>
    </row>
    <row r="39" spans="1:12" ht="20.100000000000001" customHeight="1">
      <c r="A39" s="110">
        <v>10</v>
      </c>
      <c r="B39" s="111">
        <v>28</v>
      </c>
      <c r="C39" s="289" t="s">
        <v>412</v>
      </c>
      <c r="D39" s="119"/>
      <c r="E39" s="113" t="s">
        <v>196</v>
      </c>
      <c r="F39" s="114"/>
      <c r="G39" s="122"/>
      <c r="H39" s="140">
        <v>44</v>
      </c>
      <c r="I39" s="125" t="str">
        <f>G41</f>
        <v>Ивченко - Айкин</v>
      </c>
      <c r="J39" s="124"/>
      <c r="K39" s="116"/>
    </row>
    <row r="40" spans="1:12" ht="20.100000000000001" customHeight="1">
      <c r="A40" s="110">
        <v>15</v>
      </c>
      <c r="B40" s="104">
        <v>29</v>
      </c>
      <c r="C40" s="289" t="s">
        <v>413</v>
      </c>
      <c r="D40" s="140">
        <v>15</v>
      </c>
      <c r="E40" s="121" t="str">
        <f>C41</f>
        <v>Добрынина - Добрынин</v>
      </c>
      <c r="F40" s="114"/>
      <c r="G40" s="122"/>
      <c r="H40" s="120"/>
      <c r="I40" s="113" t="s">
        <v>197</v>
      </c>
      <c r="J40" s="130"/>
      <c r="K40" s="116"/>
    </row>
    <row r="41" spans="1:12" ht="20.100000000000001" customHeight="1">
      <c r="A41" s="110">
        <v>18</v>
      </c>
      <c r="B41" s="111">
        <v>30</v>
      </c>
      <c r="C41" s="289" t="s">
        <v>414</v>
      </c>
      <c r="D41" s="119"/>
      <c r="E41" s="113" t="s">
        <v>198</v>
      </c>
      <c r="F41" s="140">
        <v>32</v>
      </c>
      <c r="G41" s="125" t="str">
        <f>E42</f>
        <v>Ивченко - Айкин</v>
      </c>
      <c r="H41" s="124"/>
      <c r="I41" s="116"/>
      <c r="J41" s="115"/>
      <c r="K41" s="116"/>
    </row>
    <row r="42" spans="1:12" ht="20.100000000000001" customHeight="1">
      <c r="A42" s="110">
        <v>31</v>
      </c>
      <c r="B42" s="104">
        <v>31</v>
      </c>
      <c r="C42" s="105" t="s">
        <v>364</v>
      </c>
      <c r="D42" s="140">
        <v>16</v>
      </c>
      <c r="E42" s="125" t="str">
        <f>C43</f>
        <v>Ивченко - Айкин</v>
      </c>
      <c r="F42" s="118"/>
      <c r="G42" s="113" t="s">
        <v>199</v>
      </c>
      <c r="H42" s="114"/>
      <c r="I42" s="114"/>
      <c r="J42" s="114"/>
      <c r="K42" s="114"/>
    </row>
    <row r="43" spans="1:12" ht="20.100000000000001" customHeight="1">
      <c r="A43" s="110">
        <v>2</v>
      </c>
      <c r="B43" s="111">
        <v>32</v>
      </c>
      <c r="C43" s="289" t="s">
        <v>415</v>
      </c>
      <c r="D43" s="112"/>
      <c r="E43" s="113"/>
      <c r="F43" s="124"/>
      <c r="G43" s="134"/>
      <c r="H43" s="124"/>
      <c r="I43" s="114"/>
      <c r="J43" s="114"/>
      <c r="K43" s="114"/>
    </row>
    <row r="44" spans="1:12" s="9" customFormat="1" ht="20.100000000000001" customHeight="1">
      <c r="C44" s="135"/>
      <c r="D44" s="136"/>
      <c r="E44" s="136"/>
      <c r="F44" s="124"/>
      <c r="G44" s="116"/>
      <c r="H44" s="124"/>
      <c r="I44" s="136"/>
      <c r="J44" s="137"/>
      <c r="K44" s="138"/>
      <c r="L44" s="139"/>
    </row>
    <row r="45" spans="1:12" ht="20.100000000000001" customHeight="1">
      <c r="A45" s="49"/>
      <c r="B45" s="49"/>
      <c r="C45" s="288" t="str">
        <f>IF(K19=I15,I23,I15)</f>
        <v>Березина - Ма Динь</v>
      </c>
      <c r="D45" s="140">
        <v>79</v>
      </c>
      <c r="E45" s="121" t="str">
        <f>C46</f>
        <v>Ивченко - Айкин</v>
      </c>
      <c r="F45" s="114"/>
      <c r="G45" s="141" t="s">
        <v>15</v>
      </c>
      <c r="H45" s="142"/>
      <c r="I45" s="136"/>
      <c r="J45" s="137"/>
      <c r="K45" s="138"/>
    </row>
    <row r="46" spans="1:12" ht="20.100000000000001" customHeight="1">
      <c r="A46" s="49"/>
      <c r="B46" s="49"/>
      <c r="C46" s="288" t="str">
        <f>IF(K35=I31,I39,I31)</f>
        <v>Ивченко - Айкин</v>
      </c>
      <c r="D46" s="120"/>
      <c r="E46" s="113" t="s">
        <v>200</v>
      </c>
      <c r="F46" s="114"/>
      <c r="G46" s="141"/>
      <c r="H46" s="142"/>
      <c r="I46" s="136"/>
      <c r="J46" s="116"/>
      <c r="K46" s="116"/>
    </row>
    <row r="47" spans="1:12" ht="20.100000000000001" customHeight="1">
      <c r="A47" s="49"/>
      <c r="B47" s="49"/>
      <c r="C47" s="136"/>
      <c r="D47" s="124"/>
      <c r="E47" s="129"/>
      <c r="F47" s="114"/>
      <c r="G47" s="143"/>
      <c r="H47" s="142"/>
      <c r="I47" s="136"/>
      <c r="J47" s="116"/>
      <c r="K47" s="116"/>
    </row>
    <row r="48" spans="1:12" ht="20.100000000000001" customHeight="1">
      <c r="A48" s="27"/>
      <c r="B48" s="144"/>
      <c r="C48" s="122"/>
      <c r="D48" s="122"/>
      <c r="E48" s="122"/>
      <c r="F48" s="130"/>
      <c r="G48" s="122"/>
      <c r="H48" s="114"/>
      <c r="I48" s="136"/>
      <c r="J48" s="137"/>
      <c r="K48" s="116"/>
    </row>
    <row r="49" spans="1:11" s="90" customFormat="1" ht="20.100000000000001" customHeight="1">
      <c r="A49" s="145" t="s">
        <v>1</v>
      </c>
      <c r="B49" s="145"/>
      <c r="C49" s="146"/>
      <c r="D49" s="146"/>
      <c r="E49" s="121"/>
      <c r="F49" s="114"/>
      <c r="G49" s="136" t="s">
        <v>347</v>
      </c>
      <c r="H49" s="147"/>
      <c r="I49" s="136"/>
      <c r="J49" s="124"/>
      <c r="K49" s="116"/>
    </row>
    <row r="50" spans="1:11" s="90" customFormat="1" ht="20.100000000000001" customHeight="1">
      <c r="A50" s="145"/>
      <c r="B50" s="145"/>
      <c r="C50" s="146"/>
      <c r="D50" s="146"/>
      <c r="E50" s="129"/>
      <c r="F50" s="114"/>
      <c r="G50" s="136"/>
      <c r="H50" s="147"/>
      <c r="I50" s="136"/>
      <c r="J50" s="124"/>
      <c r="K50" s="116"/>
    </row>
    <row r="51" spans="1:11" s="90" customFormat="1" ht="20.100000000000001" customHeight="1">
      <c r="A51" s="145" t="s">
        <v>0</v>
      </c>
      <c r="B51" s="145"/>
      <c r="C51" s="146"/>
      <c r="D51" s="146"/>
      <c r="E51" s="121"/>
      <c r="F51" s="114"/>
      <c r="G51" s="205" t="s">
        <v>363</v>
      </c>
      <c r="H51" s="205"/>
      <c r="I51" s="205"/>
      <c r="J51" s="124"/>
      <c r="K51" s="116"/>
    </row>
    <row r="52" spans="1:11" s="90" customFormat="1" ht="15" customHeight="1">
      <c r="A52" s="7"/>
      <c r="B52" s="7"/>
      <c r="C52" s="134"/>
      <c r="D52" s="134"/>
      <c r="E52" s="134"/>
      <c r="F52" s="115"/>
      <c r="G52" s="134"/>
      <c r="H52" s="115"/>
      <c r="I52" s="134"/>
      <c r="J52" s="115"/>
      <c r="K52" s="116"/>
    </row>
    <row r="53" spans="1:11" s="90" customFormat="1" ht="15" customHeight="1">
      <c r="A53" s="7"/>
      <c r="B53" s="7"/>
      <c r="C53" s="134"/>
      <c r="D53" s="134"/>
      <c r="E53" s="134"/>
      <c r="F53" s="115"/>
      <c r="G53" s="134"/>
      <c r="H53" s="115"/>
      <c r="I53" s="134"/>
      <c r="J53" s="115"/>
      <c r="K53" s="116"/>
    </row>
    <row r="54" spans="1:11" s="90" customFormat="1" ht="15" customHeight="1">
      <c r="A54" s="7"/>
      <c r="B54" s="7"/>
      <c r="C54" s="134"/>
      <c r="D54" s="134"/>
      <c r="E54" s="134"/>
      <c r="F54" s="115"/>
      <c r="G54" s="134"/>
      <c r="H54" s="115"/>
      <c r="I54" s="134"/>
      <c r="J54" s="115"/>
      <c r="K54" s="116"/>
    </row>
    <row r="55" spans="1:11" s="90" customFormat="1" ht="15" customHeight="1">
      <c r="A55" s="7"/>
      <c r="B55" s="7"/>
      <c r="C55" s="134"/>
      <c r="D55" s="134"/>
      <c r="E55" s="134"/>
      <c r="F55" s="115"/>
      <c r="G55" s="134"/>
      <c r="H55" s="115"/>
      <c r="I55" s="134"/>
      <c r="J55" s="115"/>
      <c r="K55" s="116"/>
    </row>
    <row r="56" spans="1:11" s="90" customFormat="1">
      <c r="A56" s="7"/>
      <c r="B56" s="7"/>
      <c r="C56" s="134"/>
      <c r="D56" s="134"/>
      <c r="E56" s="134"/>
      <c r="F56" s="115"/>
      <c r="G56" s="134"/>
      <c r="H56" s="115"/>
      <c r="I56" s="134"/>
      <c r="J56" s="115"/>
      <c r="K56" s="116"/>
    </row>
    <row r="57" spans="1:11" s="90" customFormat="1">
      <c r="A57" s="7"/>
      <c r="B57" s="7"/>
      <c r="C57" s="134"/>
      <c r="D57" s="134"/>
      <c r="E57" s="134"/>
      <c r="F57" s="115"/>
      <c r="G57" s="134"/>
      <c r="H57" s="115"/>
      <c r="I57" s="134"/>
      <c r="J57" s="115"/>
      <c r="K57" s="116"/>
    </row>
    <row r="58" spans="1:11" s="90" customFormat="1">
      <c r="A58" s="7"/>
      <c r="B58" s="7"/>
      <c r="C58" s="134"/>
      <c r="D58" s="134"/>
      <c r="E58" s="134"/>
      <c r="F58" s="115"/>
      <c r="G58" s="134"/>
      <c r="H58" s="115"/>
      <c r="I58" s="134"/>
      <c r="J58" s="115"/>
      <c r="K58" s="116"/>
    </row>
  </sheetData>
  <mergeCells count="25">
    <mergeCell ref="G51:I51"/>
    <mergeCell ref="J10:L11"/>
    <mergeCell ref="D11:E11"/>
    <mergeCell ref="F11:G11"/>
    <mergeCell ref="H11:I11"/>
    <mergeCell ref="I27:I28"/>
    <mergeCell ref="G45:G46"/>
    <mergeCell ref="A10:A11"/>
    <mergeCell ref="B10:B11"/>
    <mergeCell ref="C10:C11"/>
    <mergeCell ref="D10:E10"/>
    <mergeCell ref="F10:G10"/>
    <mergeCell ref="H10:I10"/>
    <mergeCell ref="E7:G7"/>
    <mergeCell ref="H7:I7"/>
    <mergeCell ref="B8:C8"/>
    <mergeCell ref="F8:G8"/>
    <mergeCell ref="J8:L8"/>
    <mergeCell ref="A9:K9"/>
    <mergeCell ref="A1:L1"/>
    <mergeCell ref="A2:L2"/>
    <mergeCell ref="A3:L3"/>
    <mergeCell ref="A4:L4"/>
    <mergeCell ref="A5:L5"/>
    <mergeCell ref="A6:L6"/>
  </mergeCells>
  <printOptions horizontalCentered="1"/>
  <pageMargins left="0.23622047244094491" right="0.23622047244094491" top="0.70866141732283472" bottom="0.11811023622047245" header="0" footer="0"/>
  <pageSetup paperSize="9" scale="7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300"/>
  <sheetViews>
    <sheetView view="pageBreakPreview" zoomScaleNormal="100" zoomScaleSheetLayoutView="100" workbookViewId="0">
      <selection sqref="A1:Z1"/>
    </sheetView>
  </sheetViews>
  <sheetFormatPr defaultColWidth="7.140625" defaultRowHeight="11.25" customHeight="1"/>
  <cols>
    <col min="1" max="1" width="3.7109375" style="213" customWidth="1"/>
    <col min="2" max="3" width="9.7109375" style="207" customWidth="1"/>
    <col min="4" max="4" width="3.7109375" style="213" customWidth="1"/>
    <col min="5" max="6" width="9.7109375" style="207" customWidth="1"/>
    <col min="7" max="7" width="3.7109375" style="213" customWidth="1"/>
    <col min="8" max="8" width="9.7109375" style="207" customWidth="1"/>
    <col min="9" max="9" width="9.7109375" style="284" customWidth="1"/>
    <col min="10" max="10" width="3.7109375" style="281" customWidth="1"/>
    <col min="11" max="11" width="10.7109375" style="207" customWidth="1"/>
    <col min="12" max="12" width="9.7109375" style="207" customWidth="1"/>
    <col min="13" max="13" width="3.7109375" style="213" customWidth="1"/>
    <col min="14" max="14" width="10.7109375" style="207" customWidth="1"/>
    <col min="15" max="15" width="9.7109375" style="207" customWidth="1"/>
    <col min="16" max="16" width="10.7109375" style="207" customWidth="1"/>
    <col min="17" max="17" width="3.7109375" style="207" customWidth="1"/>
    <col min="18" max="19" width="9.7109375" style="207" customWidth="1"/>
    <col min="20" max="20" width="3.7109375" style="207" customWidth="1"/>
    <col min="21" max="22" width="9.7109375" style="207" customWidth="1"/>
    <col min="23" max="23" width="3.7109375" style="207" customWidth="1"/>
    <col min="24" max="25" width="9.7109375" style="207" customWidth="1"/>
    <col min="26" max="26" width="10.7109375" style="207" customWidth="1"/>
    <col min="27" max="16384" width="7.140625" style="207"/>
  </cols>
  <sheetData>
    <row r="1" spans="1:29" ht="15" customHeight="1">
      <c r="A1" s="206" t="s">
        <v>34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</row>
    <row r="2" spans="1:29" ht="15" customHeight="1">
      <c r="A2" s="206" t="s">
        <v>201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</row>
    <row r="3" spans="1:29" ht="15" customHeight="1">
      <c r="A3" s="208" t="s">
        <v>202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</row>
    <row r="4" spans="1:29" s="210" customFormat="1" ht="15" customHeight="1">
      <c r="A4" s="209" t="str">
        <f>Лист1!A18</f>
        <v>I открытый городской турнир по бадминтону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</row>
    <row r="5" spans="1:29" s="210" customFormat="1" ht="15" customHeight="1">
      <c r="A5" s="211" t="s">
        <v>31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</row>
    <row r="6" spans="1:29" ht="15" customHeight="1">
      <c r="A6" s="212" t="s">
        <v>203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</row>
    <row r="7" spans="1:29" ht="15" customHeight="1">
      <c r="B7" s="214"/>
      <c r="C7" s="214"/>
      <c r="D7" s="215"/>
      <c r="E7" s="214"/>
      <c r="F7" s="216"/>
      <c r="G7" s="217"/>
      <c r="H7" s="216"/>
      <c r="I7" s="216"/>
      <c r="J7" s="217"/>
      <c r="K7" s="216"/>
      <c r="L7" s="216"/>
      <c r="M7" s="217"/>
      <c r="N7" s="216"/>
      <c r="O7" s="214"/>
      <c r="P7" s="214"/>
    </row>
    <row r="8" spans="1:29" ht="15" customHeight="1">
      <c r="B8" s="218" t="s">
        <v>30</v>
      </c>
      <c r="C8" s="219" t="str">
        <f>'XD01'!B8</f>
        <v>Кемерово</v>
      </c>
      <c r="D8" s="219"/>
      <c r="E8" s="219"/>
      <c r="I8" s="207"/>
      <c r="J8" s="207"/>
      <c r="L8" s="210" t="s">
        <v>29</v>
      </c>
      <c r="M8" s="210"/>
      <c r="N8" s="220"/>
      <c r="O8" s="221" t="str">
        <f>'XD01'!F8</f>
        <v>18-20.01.2019</v>
      </c>
      <c r="P8" s="221"/>
      <c r="X8" s="218" t="s">
        <v>28</v>
      </c>
      <c r="Y8" s="222" t="str">
        <f>'XD01'!J8</f>
        <v>XD</v>
      </c>
      <c r="Z8" s="222"/>
    </row>
    <row r="9" spans="1:29" ht="15" customHeight="1">
      <c r="E9" s="223"/>
      <c r="F9" s="224"/>
      <c r="G9" s="225"/>
      <c r="H9" s="223"/>
      <c r="I9" s="223"/>
      <c r="J9" s="226"/>
      <c r="K9" s="227"/>
      <c r="L9" s="227"/>
      <c r="M9" s="228"/>
      <c r="N9" s="227"/>
      <c r="O9" s="223"/>
      <c r="P9" s="223"/>
      <c r="Q9" s="229"/>
    </row>
    <row r="10" spans="1:29" s="238" customFormat="1" ht="15.95" customHeight="1">
      <c r="A10" s="230">
        <v>-1</v>
      </c>
      <c r="B10" s="231" t="str">
        <f>'XD01'!C13</f>
        <v>X</v>
      </c>
      <c r="C10" s="232"/>
      <c r="D10" s="233">
        <v>17</v>
      </c>
      <c r="E10" s="234" t="str">
        <f>B11</f>
        <v>Гасперская - Модзелевский</v>
      </c>
      <c r="F10" s="234"/>
      <c r="G10" s="235"/>
      <c r="H10" s="236"/>
      <c r="I10" s="236"/>
      <c r="J10" s="235"/>
      <c r="K10" s="237"/>
      <c r="L10" s="237"/>
      <c r="Q10" s="230">
        <v>-41</v>
      </c>
      <c r="R10" s="239" t="str">
        <f>'XD01'!G17</f>
        <v>Князькина - Гарченко</v>
      </c>
      <c r="S10" s="239"/>
      <c r="T10" s="233">
        <v>57</v>
      </c>
      <c r="U10" s="240" t="str">
        <f>R11</f>
        <v>Доценко - Соколов</v>
      </c>
      <c r="V10" s="240"/>
      <c r="W10" s="235"/>
      <c r="X10" s="237"/>
      <c r="Y10" s="237"/>
      <c r="Z10" s="237"/>
      <c r="AA10" s="237"/>
      <c r="AB10" s="237"/>
      <c r="AC10" s="237"/>
    </row>
    <row r="11" spans="1:29" s="238" customFormat="1" ht="15.95" customHeight="1">
      <c r="A11" s="230">
        <v>-2</v>
      </c>
      <c r="B11" s="239" t="str">
        <f>'XD01'!C14</f>
        <v>Гасперская - Модзелевский</v>
      </c>
      <c r="C11" s="239"/>
      <c r="D11" s="241"/>
      <c r="E11" s="242"/>
      <c r="F11" s="243"/>
      <c r="G11" s="233">
        <v>33</v>
      </c>
      <c r="H11" s="234" t="str">
        <f>E10</f>
        <v>Гасперская - Модзелевский</v>
      </c>
      <c r="I11" s="234"/>
      <c r="J11" s="235"/>
      <c r="K11" s="236"/>
      <c r="L11" s="236"/>
      <c r="Q11" s="230">
        <v>-42</v>
      </c>
      <c r="R11" s="239" t="str">
        <f>'XD01'!G25</f>
        <v>Доценко - Соколов</v>
      </c>
      <c r="S11" s="239"/>
      <c r="T11" s="241"/>
      <c r="U11" s="242" t="s">
        <v>204</v>
      </c>
      <c r="V11" s="243"/>
      <c r="W11" s="233">
        <v>74</v>
      </c>
      <c r="X11" s="244"/>
      <c r="Y11" s="244"/>
      <c r="Z11" s="245" t="s">
        <v>13</v>
      </c>
      <c r="AB11" s="237"/>
      <c r="AC11" s="237"/>
    </row>
    <row r="12" spans="1:29" s="238" customFormat="1" ht="15.95" customHeight="1">
      <c r="A12" s="230">
        <v>-3</v>
      </c>
      <c r="B12" s="239" t="str">
        <f>'XD01'!C17</f>
        <v>Клинова - Клинов</v>
      </c>
      <c r="C12" s="239"/>
      <c r="D12" s="233">
        <v>18</v>
      </c>
      <c r="E12" s="244" t="str">
        <f>B12</f>
        <v>Клинова - Клинов</v>
      </c>
      <c r="F12" s="244"/>
      <c r="G12" s="241"/>
      <c r="H12" s="242" t="s">
        <v>205</v>
      </c>
      <c r="I12" s="243"/>
      <c r="J12" s="235"/>
      <c r="K12" s="246"/>
      <c r="L12" s="237"/>
      <c r="Q12" s="230">
        <v>-43</v>
      </c>
      <c r="R12" s="239" t="str">
        <f>'XD01'!G33</f>
        <v>Радкевич - Труфанов</v>
      </c>
      <c r="S12" s="239"/>
      <c r="T12" s="233">
        <v>58</v>
      </c>
      <c r="U12" s="247" t="str">
        <f>R12</f>
        <v>Радкевич - Труфанов</v>
      </c>
      <c r="V12" s="248"/>
      <c r="W12" s="249"/>
      <c r="X12" s="242"/>
      <c r="Y12" s="242"/>
      <c r="Z12" s="245"/>
      <c r="AA12" s="250"/>
      <c r="AB12" s="237"/>
      <c r="AC12" s="237"/>
    </row>
    <row r="13" spans="1:29" s="238" customFormat="1" ht="15.95" customHeight="1">
      <c r="A13" s="230">
        <v>-4</v>
      </c>
      <c r="B13" s="239" t="str">
        <f>'XD01'!C18</f>
        <v>Сулейманова - Андрюшин</v>
      </c>
      <c r="C13" s="239"/>
      <c r="D13" s="241"/>
      <c r="E13" s="242" t="s">
        <v>206</v>
      </c>
      <c r="F13" s="242"/>
      <c r="G13" s="235"/>
      <c r="H13" s="237"/>
      <c r="I13" s="251"/>
      <c r="J13" s="233">
        <v>49</v>
      </c>
      <c r="K13" s="244" t="str">
        <f>H11</f>
        <v>Гасперская - Модзелевский</v>
      </c>
      <c r="L13" s="244"/>
      <c r="Q13" s="230">
        <v>-44</v>
      </c>
      <c r="R13" s="239" t="str">
        <f>'XD01'!G37</f>
        <v>Левкова - Мякушко</v>
      </c>
      <c r="S13" s="239"/>
      <c r="T13" s="241"/>
      <c r="U13" s="242" t="s">
        <v>207</v>
      </c>
      <c r="V13" s="242"/>
      <c r="W13" s="235"/>
      <c r="X13" s="236"/>
      <c r="Y13" s="236"/>
      <c r="Z13" s="237"/>
      <c r="AA13" s="237"/>
    </row>
    <row r="14" spans="1:29" s="238" customFormat="1" ht="15.95" customHeight="1">
      <c r="A14" s="230">
        <v>-5</v>
      </c>
      <c r="B14" s="239" t="str">
        <f>'XD01'!C21</f>
        <v>Медетова-Беккалиулы</v>
      </c>
      <c r="C14" s="239"/>
      <c r="D14" s="233">
        <v>19</v>
      </c>
      <c r="E14" s="244" t="str">
        <f>B15</f>
        <v>Кунгурцева-Ермаков</v>
      </c>
      <c r="F14" s="244"/>
      <c r="G14" s="235"/>
      <c r="H14" s="237"/>
      <c r="I14" s="251"/>
      <c r="J14" s="249"/>
      <c r="K14" s="242" t="s">
        <v>208</v>
      </c>
      <c r="L14" s="243"/>
      <c r="P14" s="237"/>
      <c r="U14" s="252"/>
      <c r="V14" s="252"/>
    </row>
    <row r="15" spans="1:29" s="238" customFormat="1" ht="15.95" customHeight="1">
      <c r="A15" s="230">
        <v>-6</v>
      </c>
      <c r="B15" s="239" t="str">
        <f>'XD01'!C22</f>
        <v>Кунгурцева-Ермаков</v>
      </c>
      <c r="C15" s="239"/>
      <c r="D15" s="241"/>
      <c r="E15" s="242" t="s">
        <v>209</v>
      </c>
      <c r="F15" s="242"/>
      <c r="G15" s="233">
        <v>34</v>
      </c>
      <c r="H15" s="244" t="str">
        <f>E14</f>
        <v>Кунгурцева-Ермаков</v>
      </c>
      <c r="I15" s="247"/>
      <c r="J15" s="235"/>
      <c r="K15" s="237"/>
      <c r="M15" s="249"/>
      <c r="N15" s="230"/>
      <c r="O15" s="236"/>
      <c r="P15" s="236"/>
      <c r="U15" s="252"/>
      <c r="V15" s="252"/>
    </row>
    <row r="16" spans="1:29" s="238" customFormat="1" ht="15.95" customHeight="1">
      <c r="A16" s="230">
        <v>-7</v>
      </c>
      <c r="B16" s="239" t="str">
        <f>'XD01'!C25</f>
        <v>Вахрушева - Гданов</v>
      </c>
      <c r="C16" s="239"/>
      <c r="D16" s="233">
        <v>20</v>
      </c>
      <c r="E16" s="244" t="str">
        <f>B16</f>
        <v>Вахрушева - Гданов</v>
      </c>
      <c r="F16" s="247"/>
      <c r="G16" s="235"/>
      <c r="H16" s="242" t="s">
        <v>210</v>
      </c>
      <c r="I16" s="242"/>
      <c r="J16" s="235"/>
      <c r="K16" s="237"/>
      <c r="L16" s="237"/>
      <c r="M16" s="249"/>
      <c r="N16" s="237"/>
      <c r="O16" s="237"/>
      <c r="P16" s="253"/>
      <c r="Q16" s="235">
        <v>-57</v>
      </c>
      <c r="R16" s="254" t="str">
        <f>R10</f>
        <v>Князькина - Гарченко</v>
      </c>
      <c r="S16" s="255"/>
      <c r="T16" s="256">
        <v>73</v>
      </c>
      <c r="U16" s="244" t="s">
        <v>211</v>
      </c>
      <c r="V16" s="244"/>
      <c r="X16" s="257" t="s">
        <v>11</v>
      </c>
      <c r="AA16" s="237"/>
    </row>
    <row r="17" spans="1:40" s="238" customFormat="1" ht="15.95" customHeight="1">
      <c r="A17" s="230">
        <v>-8</v>
      </c>
      <c r="B17" s="239" t="str">
        <f>'XD01'!C26</f>
        <v>Курманова-Кылбелбеу</v>
      </c>
      <c r="C17" s="239"/>
      <c r="D17" s="241"/>
      <c r="E17" s="242" t="s">
        <v>212</v>
      </c>
      <c r="F17" s="242"/>
      <c r="G17" s="235"/>
      <c r="H17" s="237"/>
      <c r="I17" s="237"/>
      <c r="J17" s="235"/>
      <c r="K17" s="237"/>
      <c r="M17" s="233">
        <v>66</v>
      </c>
      <c r="N17" s="244" t="str">
        <f>K21</f>
        <v>Белоголова - Белоголов</v>
      </c>
      <c r="O17" s="244"/>
      <c r="P17" s="245" t="s">
        <v>213</v>
      </c>
      <c r="Q17" s="235">
        <v>-58</v>
      </c>
      <c r="R17" s="254" t="str">
        <f>IF(U12=R12,R13,R12)</f>
        <v>Левкова - Мякушко</v>
      </c>
      <c r="S17" s="255"/>
      <c r="T17" s="241"/>
      <c r="U17" s="242"/>
      <c r="V17" s="242"/>
      <c r="X17" s="257"/>
    </row>
    <row r="18" spans="1:40" s="238" customFormat="1" ht="15.95" customHeight="1">
      <c r="A18" s="230">
        <v>-9</v>
      </c>
      <c r="B18" s="239" t="str">
        <f>'XD01'!C29</f>
        <v>Сатилханов - Кадошникова</v>
      </c>
      <c r="C18" s="239"/>
      <c r="D18" s="233">
        <v>21</v>
      </c>
      <c r="E18" s="244" t="str">
        <f>B19</f>
        <v>Минаева - Ратников</v>
      </c>
      <c r="F18" s="244"/>
      <c r="G18" s="235"/>
      <c r="H18" s="236"/>
      <c r="I18" s="236"/>
      <c r="J18" s="235"/>
      <c r="K18" s="237"/>
      <c r="L18" s="237"/>
      <c r="M18" s="249"/>
      <c r="N18" s="258" t="s">
        <v>143</v>
      </c>
      <c r="O18" s="258"/>
      <c r="P18" s="245"/>
      <c r="U18" s="252"/>
      <c r="V18" s="252"/>
    </row>
    <row r="19" spans="1:40" s="238" customFormat="1" ht="15.95" customHeight="1">
      <c r="A19" s="230">
        <v>-10</v>
      </c>
      <c r="B19" s="239" t="str">
        <f>'XD01'!C30</f>
        <v>Минаева - Ратников</v>
      </c>
      <c r="C19" s="239"/>
      <c r="D19" s="241"/>
      <c r="E19" s="242" t="s">
        <v>214</v>
      </c>
      <c r="F19" s="243"/>
      <c r="G19" s="233">
        <v>35</v>
      </c>
      <c r="H19" s="244" t="str">
        <f>E18</f>
        <v>Минаева - Ратников</v>
      </c>
      <c r="I19" s="244"/>
      <c r="J19" s="235"/>
      <c r="K19" s="236"/>
      <c r="L19" s="236"/>
      <c r="M19" s="249"/>
      <c r="N19" s="237"/>
      <c r="U19" s="252"/>
      <c r="V19" s="252"/>
    </row>
    <row r="20" spans="1:40" s="238" customFormat="1" ht="15.95" customHeight="1">
      <c r="A20" s="230">
        <v>-11</v>
      </c>
      <c r="B20" s="239" t="str">
        <f>'XD01'!C33</f>
        <v>Никулина - Коцарь</v>
      </c>
      <c r="C20" s="239"/>
      <c r="D20" s="233">
        <v>22</v>
      </c>
      <c r="E20" s="244" t="str">
        <f>B20</f>
        <v>Никулина - Коцарь</v>
      </c>
      <c r="F20" s="244"/>
      <c r="G20" s="241"/>
      <c r="H20" s="242" t="s">
        <v>187</v>
      </c>
      <c r="I20" s="243"/>
      <c r="J20" s="235"/>
      <c r="K20" s="246"/>
      <c r="L20" s="237"/>
      <c r="M20" s="249"/>
      <c r="N20" s="237"/>
      <c r="Q20" s="230">
        <v>-37</v>
      </c>
      <c r="R20" s="254" t="str">
        <f>IF(E38=B38,B39,B38)</f>
        <v>Вертелецкая - Худойкулов</v>
      </c>
      <c r="S20" s="255"/>
      <c r="T20" s="256">
        <v>55</v>
      </c>
      <c r="U20" s="244" t="str">
        <f>R21</f>
        <v>Кирюхина - Иванов</v>
      </c>
      <c r="V20" s="244"/>
      <c r="W20" s="235"/>
      <c r="X20" s="236"/>
      <c r="Y20" s="236"/>
      <c r="Z20" s="235"/>
    </row>
    <row r="21" spans="1:40" s="238" customFormat="1" ht="15.95" customHeight="1">
      <c r="A21" s="230">
        <v>-12</v>
      </c>
      <c r="B21" s="239" t="str">
        <f>'XD01'!C34</f>
        <v>Хлыстун - Румянцев</v>
      </c>
      <c r="C21" s="239"/>
      <c r="D21" s="241"/>
      <c r="E21" s="242" t="s">
        <v>215</v>
      </c>
      <c r="F21" s="242"/>
      <c r="G21" s="235"/>
      <c r="H21" s="237"/>
      <c r="I21" s="251"/>
      <c r="J21" s="233">
        <v>50</v>
      </c>
      <c r="K21" s="244" t="str">
        <f>H23</f>
        <v>Белоголова - Белоголов</v>
      </c>
      <c r="L21" s="247"/>
      <c r="M21" s="249"/>
      <c r="N21" s="259"/>
      <c r="Q21" s="230">
        <v>-38</v>
      </c>
      <c r="R21" s="254" t="str">
        <f>IF(E40=B40,B41,B40)</f>
        <v>Кирюхина - Иванов</v>
      </c>
      <c r="S21" s="255"/>
      <c r="T21" s="260"/>
      <c r="U21" s="242" t="s">
        <v>216</v>
      </c>
      <c r="V21" s="242"/>
      <c r="W21" s="233">
        <v>72</v>
      </c>
      <c r="X21" s="244"/>
      <c r="Y21" s="244"/>
      <c r="Z21" s="245" t="s">
        <v>3</v>
      </c>
    </row>
    <row r="22" spans="1:40" s="238" customFormat="1" ht="15.95" customHeight="1">
      <c r="A22" s="230">
        <v>-13</v>
      </c>
      <c r="B22" s="239" t="str">
        <f>'XD01'!C37</f>
        <v>Кирьяк - Воропаев</v>
      </c>
      <c r="C22" s="239"/>
      <c r="D22" s="233">
        <v>23</v>
      </c>
      <c r="E22" s="244" t="str">
        <f>B23</f>
        <v>Кириллова - Шаден</v>
      </c>
      <c r="F22" s="244"/>
      <c r="G22" s="235"/>
      <c r="H22" s="237"/>
      <c r="I22" s="251"/>
      <c r="J22" s="249"/>
      <c r="K22" s="242" t="s">
        <v>217</v>
      </c>
      <c r="L22" s="242"/>
      <c r="M22" s="235"/>
      <c r="N22" s="253"/>
      <c r="Q22" s="230">
        <v>-39</v>
      </c>
      <c r="R22" s="254" t="str">
        <f>IF(E42=B42,B43,B42)</f>
        <v>Ананьева - Копосов</v>
      </c>
      <c r="S22" s="255"/>
      <c r="T22" s="256">
        <v>56</v>
      </c>
      <c r="U22" s="244" t="str">
        <f>R23</f>
        <v>Фролова - Егоров</v>
      </c>
      <c r="V22" s="247"/>
      <c r="W22" s="235"/>
      <c r="X22" s="242"/>
      <c r="Y22" s="242"/>
      <c r="Z22" s="245"/>
      <c r="AE22" s="235"/>
      <c r="AF22" s="230"/>
      <c r="AG22" s="236"/>
      <c r="AH22" s="236"/>
      <c r="AI22" s="235"/>
      <c r="AJ22" s="246"/>
      <c r="AK22" s="246"/>
      <c r="AL22" s="235"/>
      <c r="AM22" s="237"/>
      <c r="AN22" s="237"/>
    </row>
    <row r="23" spans="1:40" s="238" customFormat="1" ht="15.95" customHeight="1">
      <c r="A23" s="230">
        <v>-14</v>
      </c>
      <c r="B23" s="239" t="str">
        <f>'XD01'!C38</f>
        <v>Кириллова - Шаден</v>
      </c>
      <c r="C23" s="239"/>
      <c r="D23" s="241"/>
      <c r="E23" s="242" t="s">
        <v>218</v>
      </c>
      <c r="F23" s="242"/>
      <c r="G23" s="233">
        <v>36</v>
      </c>
      <c r="H23" s="261" t="str">
        <f>E24</f>
        <v>Белоголова - Белоголов</v>
      </c>
      <c r="I23" s="262"/>
      <c r="J23" s="235"/>
      <c r="K23" s="237"/>
      <c r="M23" s="230"/>
      <c r="Q23" s="230">
        <v>-40</v>
      </c>
      <c r="R23" s="254" t="str">
        <f>IF(E44=B44,B45,B44)</f>
        <v>Фролова - Егоров</v>
      </c>
      <c r="S23" s="255"/>
      <c r="T23" s="260"/>
      <c r="U23" s="242" t="s">
        <v>219</v>
      </c>
      <c r="V23" s="242"/>
      <c r="W23" s="235"/>
      <c r="X23" s="237"/>
      <c r="Y23" s="237"/>
      <c r="Z23" s="237"/>
    </row>
    <row r="24" spans="1:40" s="238" customFormat="1" ht="15.95" customHeight="1">
      <c r="A24" s="230">
        <v>-15</v>
      </c>
      <c r="B24" s="263" t="str">
        <f>'XD01'!C40</f>
        <v>Белоголова - Белоголов</v>
      </c>
      <c r="C24" s="263"/>
      <c r="D24" s="233">
        <v>24</v>
      </c>
      <c r="E24" s="264" t="str">
        <f>B24</f>
        <v>Белоголова - Белоголов</v>
      </c>
      <c r="F24" s="265"/>
      <c r="G24" s="235"/>
      <c r="H24" s="242" t="s">
        <v>121</v>
      </c>
      <c r="I24" s="242"/>
      <c r="J24" s="235"/>
      <c r="K24" s="237"/>
      <c r="L24" s="237"/>
      <c r="M24" s="235"/>
      <c r="U24" s="252"/>
      <c r="V24" s="252"/>
    </row>
    <row r="25" spans="1:40" s="238" customFormat="1" ht="15.95" customHeight="1">
      <c r="A25" s="230">
        <v>-16</v>
      </c>
      <c r="B25" s="231" t="str">
        <f>'XD01'!C42</f>
        <v>X</v>
      </c>
      <c r="C25" s="232"/>
      <c r="D25" s="241"/>
      <c r="E25" s="242"/>
      <c r="F25" s="242"/>
      <c r="G25" s="235"/>
      <c r="H25" s="237"/>
      <c r="I25" s="237"/>
      <c r="U25" s="252"/>
      <c r="V25" s="252"/>
    </row>
    <row r="26" spans="1:40" s="238" customFormat="1" ht="15.95" customHeight="1">
      <c r="A26" s="230"/>
      <c r="B26" s="237"/>
      <c r="C26" s="236"/>
      <c r="D26" s="235"/>
      <c r="E26" s="246"/>
      <c r="F26" s="246"/>
      <c r="G26" s="235"/>
      <c r="H26" s="237"/>
      <c r="I26" s="237"/>
      <c r="J26" s="235">
        <v>-49</v>
      </c>
      <c r="K26" s="239" t="str">
        <f>IF(K13=H11,H15,H11)</f>
        <v>Кунгурцева-Ермаков</v>
      </c>
      <c r="L26" s="239"/>
      <c r="M26" s="233">
        <v>65</v>
      </c>
      <c r="N26" s="244"/>
      <c r="O26" s="244"/>
      <c r="P26" s="257" t="s">
        <v>220</v>
      </c>
      <c r="Q26" s="235">
        <v>-55</v>
      </c>
      <c r="R26" s="254" t="str">
        <f>IF(U20=R20,R21,R20)</f>
        <v>Вертелецкая - Худойкулов</v>
      </c>
      <c r="S26" s="255"/>
      <c r="T26" s="249">
        <v>71</v>
      </c>
      <c r="U26" s="244"/>
      <c r="V26" s="244"/>
      <c r="X26" s="257" t="s">
        <v>2</v>
      </c>
    </row>
    <row r="27" spans="1:40" s="238" customFormat="1" ht="15.95" customHeight="1">
      <c r="A27" s="230"/>
      <c r="B27" s="237"/>
      <c r="C27" s="236"/>
      <c r="D27" s="235"/>
      <c r="E27" s="246"/>
      <c r="F27" s="246"/>
      <c r="G27" s="235"/>
      <c r="H27" s="237"/>
      <c r="I27" s="237"/>
      <c r="J27" s="230">
        <v>-50</v>
      </c>
      <c r="K27" s="239" t="str">
        <f>IF(K21=H19,H23,H19)</f>
        <v>Минаева - Ратников</v>
      </c>
      <c r="L27" s="239"/>
      <c r="M27" s="241"/>
      <c r="N27" s="207"/>
      <c r="O27" s="266"/>
      <c r="P27" s="257"/>
      <c r="Q27" s="235">
        <v>-56</v>
      </c>
      <c r="R27" s="254" t="str">
        <f>IF(U22=R22,R23,R22)</f>
        <v>Ананьева - Копосов</v>
      </c>
      <c r="S27" s="255"/>
      <c r="T27" s="260"/>
      <c r="U27" s="242"/>
      <c r="V27" s="242"/>
      <c r="X27" s="257"/>
    </row>
    <row r="28" spans="1:40" s="238" customFormat="1" ht="15.95" customHeight="1">
      <c r="A28" s="230">
        <v>-17</v>
      </c>
      <c r="B28" s="231" t="str">
        <f>IF(E10=B10,B11,B10)</f>
        <v>X</v>
      </c>
      <c r="C28" s="232"/>
      <c r="D28" s="267">
        <v>45</v>
      </c>
      <c r="E28" s="264" t="str">
        <f>B29</f>
        <v>Сулейманова - Андрюшин</v>
      </c>
      <c r="F28" s="264"/>
      <c r="G28" s="230"/>
      <c r="J28" s="230"/>
      <c r="M28" s="230"/>
      <c r="U28" s="252"/>
      <c r="V28" s="252"/>
    </row>
    <row r="29" spans="1:40" s="238" customFormat="1" ht="15.95" customHeight="1">
      <c r="A29" s="230">
        <v>-18</v>
      </c>
      <c r="B29" s="254" t="str">
        <f>IF(E12=B12,B13,B12)</f>
        <v>Сулейманова - Андрюшин</v>
      </c>
      <c r="C29" s="255"/>
      <c r="D29" s="268"/>
      <c r="E29" s="242"/>
      <c r="F29" s="243"/>
      <c r="G29" s="233">
        <v>61</v>
      </c>
      <c r="H29" s="244" t="str">
        <f>E30</f>
        <v>Медетова-Беккалиулы</v>
      </c>
      <c r="I29" s="244"/>
      <c r="J29" s="235"/>
      <c r="K29" s="236"/>
      <c r="L29" s="236"/>
      <c r="M29" s="235"/>
      <c r="N29" s="237"/>
      <c r="U29" s="252"/>
      <c r="V29" s="252"/>
    </row>
    <row r="30" spans="1:40" s="238" customFormat="1" ht="15.95" customHeight="1">
      <c r="A30" s="230">
        <v>-19</v>
      </c>
      <c r="B30" s="269" t="str">
        <f>IF(E14=B14,B15,B14)</f>
        <v>Медетова-Беккалиулы</v>
      </c>
      <c r="C30" s="270"/>
      <c r="D30" s="271">
        <v>46</v>
      </c>
      <c r="E30" s="247" t="str">
        <f>B30</f>
        <v>Медетова-Беккалиулы</v>
      </c>
      <c r="F30" s="248"/>
      <c r="G30" s="260"/>
      <c r="H30" s="242" t="s">
        <v>221</v>
      </c>
      <c r="I30" s="243"/>
      <c r="J30" s="235"/>
      <c r="K30" s="246"/>
      <c r="L30" s="237"/>
      <c r="M30" s="235"/>
      <c r="N30" s="237"/>
      <c r="Q30" s="230">
        <v>-33</v>
      </c>
      <c r="R30" s="254" t="str">
        <f>IF(H11=E10,E12,E10)</f>
        <v>Клинова - Клинов</v>
      </c>
      <c r="S30" s="255"/>
      <c r="T30" s="256">
        <v>51</v>
      </c>
      <c r="U30" s="244" t="str">
        <f>R30</f>
        <v>Клинова - Клинов</v>
      </c>
      <c r="V30" s="244"/>
      <c r="W30" s="235"/>
      <c r="X30" s="236"/>
      <c r="Y30" s="236"/>
      <c r="Z30" s="235"/>
    </row>
    <row r="31" spans="1:40" s="238" customFormat="1" ht="15.95" customHeight="1">
      <c r="A31" s="230">
        <v>-20</v>
      </c>
      <c r="B31" s="254" t="str">
        <f>IF(E16=B16,B17,B16)</f>
        <v>Курманова-Кылбелбеу</v>
      </c>
      <c r="C31" s="255"/>
      <c r="D31" s="268"/>
      <c r="E31" s="242" t="s">
        <v>222</v>
      </c>
      <c r="F31" s="242"/>
      <c r="G31" s="235"/>
      <c r="H31" s="237"/>
      <c r="I31" s="251"/>
      <c r="J31" s="233">
        <v>76</v>
      </c>
      <c r="K31" s="244"/>
      <c r="L31" s="244"/>
      <c r="M31" s="235"/>
      <c r="N31" s="245" t="s">
        <v>223</v>
      </c>
      <c r="Q31" s="230">
        <v>-34</v>
      </c>
      <c r="R31" s="254" t="str">
        <f>IF(H15=E14,E16,E14)</f>
        <v>Вахрушева - Гданов</v>
      </c>
      <c r="S31" s="255"/>
      <c r="T31" s="260"/>
      <c r="U31" s="258" t="s">
        <v>224</v>
      </c>
      <c r="V31" s="272"/>
      <c r="W31" s="233">
        <v>68</v>
      </c>
      <c r="X31" s="244"/>
      <c r="Y31" s="244"/>
      <c r="Z31" s="245" t="s">
        <v>225</v>
      </c>
      <c r="AA31" s="237"/>
    </row>
    <row r="32" spans="1:40" s="238" customFormat="1" ht="15.95" customHeight="1">
      <c r="A32" s="230">
        <v>-21</v>
      </c>
      <c r="B32" s="269" t="str">
        <f>IF(E18=B18,B19,B18)</f>
        <v>Сатилханов - Кадошникова</v>
      </c>
      <c r="C32" s="270"/>
      <c r="D32" s="271">
        <v>47</v>
      </c>
      <c r="E32" s="247" t="str">
        <f>B32</f>
        <v>Сатилханов - Кадошникова</v>
      </c>
      <c r="F32" s="273"/>
      <c r="G32" s="235"/>
      <c r="H32" s="237"/>
      <c r="I32" s="251"/>
      <c r="J32" s="249"/>
      <c r="K32" s="242"/>
      <c r="L32" s="242"/>
      <c r="M32" s="235"/>
      <c r="N32" s="245"/>
      <c r="Q32" s="230">
        <v>-35</v>
      </c>
      <c r="R32" s="254" t="str">
        <f>IF(H19=E18,E20,E18)</f>
        <v>Никулина - Коцарь</v>
      </c>
      <c r="S32" s="255"/>
      <c r="T32" s="256">
        <v>52</v>
      </c>
      <c r="U32" s="244" t="str">
        <f>R32</f>
        <v>Никулина - Коцарь</v>
      </c>
      <c r="V32" s="247"/>
      <c r="W32" s="235"/>
      <c r="X32" s="258"/>
      <c r="Y32" s="258"/>
      <c r="Z32" s="245"/>
    </row>
    <row r="33" spans="1:43" s="238" customFormat="1" ht="15.95" customHeight="1">
      <c r="A33" s="230">
        <v>-22</v>
      </c>
      <c r="B33" s="254" t="str">
        <f>IF(E20=B20,B21,B20)</f>
        <v>Хлыстун - Румянцев</v>
      </c>
      <c r="C33" s="255"/>
      <c r="D33" s="268"/>
      <c r="E33" s="242" t="s">
        <v>226</v>
      </c>
      <c r="F33" s="242"/>
      <c r="G33" s="233">
        <v>62</v>
      </c>
      <c r="H33" s="244" t="str">
        <f>E32</f>
        <v>Сатилханов - Кадошникова</v>
      </c>
      <c r="I33" s="247"/>
      <c r="J33" s="235"/>
      <c r="K33" s="237"/>
      <c r="M33" s="230"/>
      <c r="Q33" s="230">
        <v>-36</v>
      </c>
      <c r="R33" s="254" t="str">
        <f>IF(H23=E22,E24,E22)</f>
        <v>Кириллова - Шаден</v>
      </c>
      <c r="S33" s="255"/>
      <c r="T33" s="260"/>
      <c r="U33" s="274" t="s">
        <v>227</v>
      </c>
      <c r="V33" s="242"/>
      <c r="W33" s="235"/>
      <c r="X33" s="237"/>
      <c r="Y33" s="237"/>
      <c r="Z33" s="235"/>
    </row>
    <row r="34" spans="1:43" s="238" customFormat="1" ht="15.95" customHeight="1">
      <c r="A34" s="230">
        <v>-23</v>
      </c>
      <c r="B34" s="254" t="str">
        <f>IF(E22=B22,B23,B22)</f>
        <v>Кирьяк - Воропаев</v>
      </c>
      <c r="C34" s="255"/>
      <c r="D34" s="271">
        <v>48</v>
      </c>
      <c r="E34" s="247" t="str">
        <f>B34</f>
        <v>Кирьяк - Воропаев</v>
      </c>
      <c r="F34" s="248"/>
      <c r="G34" s="235"/>
      <c r="H34" s="242" t="s">
        <v>228</v>
      </c>
      <c r="I34" s="242"/>
      <c r="J34" s="235"/>
      <c r="K34" s="237"/>
      <c r="L34" s="237"/>
      <c r="M34" s="235"/>
      <c r="N34" s="237"/>
      <c r="U34" s="252"/>
      <c r="V34" s="252"/>
      <c r="AM34" s="237"/>
      <c r="AN34" s="235"/>
      <c r="AO34" s="237"/>
      <c r="AP34" s="275"/>
      <c r="AQ34" s="275"/>
    </row>
    <row r="35" spans="1:43" s="238" customFormat="1" ht="15.95" customHeight="1">
      <c r="A35" s="230">
        <v>-24</v>
      </c>
      <c r="B35" s="231" t="str">
        <f>IF(E24=B24,B25,B24)</f>
        <v>X</v>
      </c>
      <c r="C35" s="232"/>
      <c r="D35" s="276"/>
      <c r="E35" s="242"/>
      <c r="F35" s="242"/>
      <c r="G35" s="235"/>
      <c r="H35" s="237"/>
      <c r="I35" s="237"/>
      <c r="J35" s="235">
        <v>-61</v>
      </c>
      <c r="K35" s="254" t="str">
        <f>IF(H29=E28,E30,E28)</f>
        <v>Сулейманова - Андрюшин</v>
      </c>
      <c r="L35" s="255"/>
      <c r="M35" s="249">
        <v>75</v>
      </c>
      <c r="N35" s="244" t="str">
        <f>K36</f>
        <v>Кирьяк - Воропаев</v>
      </c>
      <c r="O35" s="244"/>
      <c r="P35" s="257" t="s">
        <v>229</v>
      </c>
      <c r="U35" s="252"/>
      <c r="V35" s="252"/>
      <c r="AN35" s="230"/>
    </row>
    <row r="36" spans="1:43" s="238" customFormat="1" ht="15.95" customHeight="1">
      <c r="E36" s="252"/>
      <c r="F36" s="252"/>
      <c r="J36" s="235">
        <v>-62</v>
      </c>
      <c r="K36" s="254" t="str">
        <f>IF(H33=E32,E34,E32)</f>
        <v>Кирьяк - Воропаев</v>
      </c>
      <c r="L36" s="255"/>
      <c r="M36" s="241"/>
      <c r="N36" s="258" t="s">
        <v>221</v>
      </c>
      <c r="O36" s="258"/>
      <c r="P36" s="257"/>
      <c r="Q36" s="235">
        <v>-51</v>
      </c>
      <c r="R36" s="254" t="str">
        <f>IF(U30=R30,R31,R30)</f>
        <v>Вахрушева - Гданов</v>
      </c>
      <c r="S36" s="255"/>
      <c r="T36" s="249">
        <v>67</v>
      </c>
      <c r="U36" s="244"/>
      <c r="V36" s="244"/>
      <c r="X36" s="257" t="s">
        <v>230</v>
      </c>
      <c r="AN36" s="230"/>
    </row>
    <row r="37" spans="1:43" s="238" customFormat="1" ht="15.95" customHeight="1">
      <c r="A37" s="230"/>
      <c r="B37" s="246"/>
      <c r="C37" s="246"/>
      <c r="D37" s="235"/>
      <c r="E37" s="246"/>
      <c r="F37" s="246"/>
      <c r="G37" s="235"/>
      <c r="H37" s="237"/>
      <c r="I37" s="237"/>
      <c r="Q37" s="235">
        <v>-52</v>
      </c>
      <c r="R37" s="254" t="str">
        <f>IF(U32=R32,R33,R32)</f>
        <v>Кириллова - Шаден</v>
      </c>
      <c r="S37" s="255"/>
      <c r="T37" s="241"/>
      <c r="U37" s="242"/>
      <c r="V37" s="242"/>
      <c r="X37" s="257"/>
      <c r="AN37" s="230"/>
    </row>
    <row r="38" spans="1:43" s="238" customFormat="1" ht="15.95" customHeight="1">
      <c r="A38" s="230">
        <v>-25</v>
      </c>
      <c r="B38" s="239" t="str">
        <f>'XD01'!E14</f>
        <v>Вертелецкая - Худойкулов</v>
      </c>
      <c r="C38" s="239"/>
      <c r="D38" s="233">
        <v>37</v>
      </c>
      <c r="E38" s="247" t="str">
        <f>B39</f>
        <v>Ефимова - Павлов</v>
      </c>
      <c r="F38" s="273"/>
      <c r="G38" s="235"/>
      <c r="H38" s="236"/>
      <c r="I38" s="236"/>
      <c r="U38" s="252"/>
      <c r="V38" s="252"/>
    </row>
    <row r="39" spans="1:43" s="238" customFormat="1" ht="15.95" customHeight="1">
      <c r="A39" s="230">
        <v>-26</v>
      </c>
      <c r="B39" s="239" t="str">
        <f>'XD01'!E16</f>
        <v>Ефимова - Павлов</v>
      </c>
      <c r="C39" s="239"/>
      <c r="D39" s="241"/>
      <c r="E39" s="242" t="s">
        <v>22</v>
      </c>
      <c r="F39" s="243"/>
      <c r="G39" s="235">
        <v>53</v>
      </c>
      <c r="H39" s="244" t="str">
        <f>E38</f>
        <v>Ефимова - Павлов</v>
      </c>
      <c r="I39" s="244"/>
      <c r="J39" s="235"/>
      <c r="K39" s="236"/>
      <c r="L39" s="236"/>
      <c r="M39" s="235"/>
      <c r="N39" s="237"/>
      <c r="U39" s="252"/>
      <c r="V39" s="252"/>
    </row>
    <row r="40" spans="1:43" s="238" customFormat="1" ht="15.95" customHeight="1">
      <c r="A40" s="230">
        <v>-27</v>
      </c>
      <c r="B40" s="239" t="str">
        <f>'XD01'!E22</f>
        <v>Кирюхина - Иванов</v>
      </c>
      <c r="C40" s="239"/>
      <c r="D40" s="233">
        <v>38</v>
      </c>
      <c r="E40" s="244" t="str">
        <f>B41</f>
        <v>Кобзева - Авлиеев</v>
      </c>
      <c r="F40" s="247"/>
      <c r="G40" s="260"/>
      <c r="H40" s="242" t="s">
        <v>231</v>
      </c>
      <c r="I40" s="243"/>
      <c r="J40" s="235"/>
      <c r="K40" s="246"/>
      <c r="L40" s="237"/>
      <c r="M40" s="235"/>
      <c r="N40" s="237"/>
      <c r="Q40" s="230">
        <v>-45</v>
      </c>
      <c r="R40" s="231" t="str">
        <f>IF(E28=B28,B29,B28)</f>
        <v>X</v>
      </c>
      <c r="S40" s="232"/>
      <c r="T40" s="256">
        <v>63</v>
      </c>
      <c r="U40" s="244" t="str">
        <f>R41</f>
        <v>Курманова-Кылбелбеу</v>
      </c>
      <c r="V40" s="244"/>
      <c r="W40" s="235"/>
      <c r="X40" s="236"/>
      <c r="Y40" s="236"/>
      <c r="Z40" s="237"/>
    </row>
    <row r="41" spans="1:43" s="238" customFormat="1" ht="15.95" customHeight="1">
      <c r="A41" s="230">
        <v>-28</v>
      </c>
      <c r="B41" s="239" t="str">
        <f>'XD01'!E24</f>
        <v>Кобзева - Авлиеев</v>
      </c>
      <c r="C41" s="239"/>
      <c r="D41" s="241"/>
      <c r="E41" s="242" t="s">
        <v>232</v>
      </c>
      <c r="F41" s="242"/>
      <c r="G41" s="235"/>
      <c r="H41" s="237"/>
      <c r="I41" s="251"/>
      <c r="J41" s="233">
        <v>70</v>
      </c>
      <c r="K41" s="244"/>
      <c r="L41" s="244"/>
      <c r="M41" s="235"/>
      <c r="N41" s="257" t="s">
        <v>8</v>
      </c>
      <c r="Q41" s="230">
        <v>-46</v>
      </c>
      <c r="R41" s="254" t="str">
        <f>IF(E30=B30,B31,B30)</f>
        <v>Курманова-Кылбелбеу</v>
      </c>
      <c r="S41" s="255"/>
      <c r="T41" s="260"/>
      <c r="U41" s="258"/>
      <c r="V41" s="272"/>
      <c r="W41" s="233">
        <v>78</v>
      </c>
      <c r="X41" s="244" t="str">
        <f>U42</f>
        <v>Хлыстун - Румянцев</v>
      </c>
      <c r="Y41" s="244"/>
      <c r="Z41" s="245" t="s">
        <v>233</v>
      </c>
    </row>
    <row r="42" spans="1:43" s="238" customFormat="1" ht="15.95" customHeight="1">
      <c r="A42" s="230">
        <v>-29</v>
      </c>
      <c r="B42" s="239" t="str">
        <f>'XD01'!E30</f>
        <v>Иванова - Дуничев</v>
      </c>
      <c r="C42" s="239"/>
      <c r="D42" s="233">
        <v>39</v>
      </c>
      <c r="E42" s="247" t="str">
        <f>B42</f>
        <v>Иванова - Дуничев</v>
      </c>
      <c r="F42" s="273"/>
      <c r="G42" s="235"/>
      <c r="H42" s="237"/>
      <c r="I42" s="251"/>
      <c r="J42" s="241"/>
      <c r="K42" s="242"/>
      <c r="L42" s="242"/>
      <c r="M42" s="235"/>
      <c r="N42" s="257"/>
      <c r="Q42" s="230">
        <v>-47</v>
      </c>
      <c r="R42" s="254" t="str">
        <f>IF(E32=B32,B33,B32)</f>
        <v>Хлыстун - Румянцев</v>
      </c>
      <c r="S42" s="255"/>
      <c r="T42" s="256">
        <v>64</v>
      </c>
      <c r="U42" s="244" t="str">
        <f>R42</f>
        <v>Хлыстун - Румянцев</v>
      </c>
      <c r="V42" s="247"/>
      <c r="W42" s="235"/>
      <c r="X42" s="242" t="s">
        <v>234</v>
      </c>
      <c r="Y42" s="242"/>
      <c r="Z42" s="245"/>
    </row>
    <row r="43" spans="1:43" s="238" customFormat="1" ht="15.95" customHeight="1">
      <c r="A43" s="230">
        <v>-30</v>
      </c>
      <c r="B43" s="239" t="str">
        <f>'XD01'!E32</f>
        <v>Ананьева - Копосов</v>
      </c>
      <c r="C43" s="239"/>
      <c r="D43" s="241"/>
      <c r="E43" s="242" t="s">
        <v>235</v>
      </c>
      <c r="F43" s="242"/>
      <c r="G43" s="233">
        <v>54</v>
      </c>
      <c r="H43" s="244" t="str">
        <f>E42</f>
        <v>Иванова - Дуничев</v>
      </c>
      <c r="I43" s="247"/>
      <c r="J43" s="235"/>
      <c r="K43" s="237"/>
      <c r="M43" s="230"/>
      <c r="Q43" s="230">
        <v>-48</v>
      </c>
      <c r="R43" s="231" t="str">
        <f>IF(E34=B34,B35,B34)</f>
        <v>X</v>
      </c>
      <c r="S43" s="232"/>
      <c r="T43" s="260"/>
      <c r="U43" s="258"/>
      <c r="V43" s="258"/>
      <c r="W43" s="235"/>
      <c r="X43" s="237"/>
      <c r="Y43" s="237"/>
      <c r="Z43" s="235"/>
    </row>
    <row r="44" spans="1:43" s="238" customFormat="1" ht="15.95" customHeight="1">
      <c r="A44" s="230">
        <v>-31</v>
      </c>
      <c r="B44" s="239" t="str">
        <f>'XD01'!E38</f>
        <v>Фролова - Егоров</v>
      </c>
      <c r="C44" s="239"/>
      <c r="D44" s="233">
        <v>40</v>
      </c>
      <c r="E44" s="247" t="str">
        <f>B45</f>
        <v>Добрынина - Добрынин</v>
      </c>
      <c r="F44" s="248"/>
      <c r="G44" s="235"/>
      <c r="H44" s="242" t="s">
        <v>236</v>
      </c>
      <c r="I44" s="242"/>
      <c r="J44" s="235"/>
      <c r="K44" s="237"/>
      <c r="L44" s="237"/>
      <c r="M44" s="235"/>
      <c r="N44" s="237"/>
      <c r="O44" s="237"/>
      <c r="U44" s="252"/>
      <c r="V44" s="252"/>
    </row>
    <row r="45" spans="1:43" s="238" customFormat="1" ht="15.95" customHeight="1">
      <c r="A45" s="230">
        <v>-32</v>
      </c>
      <c r="B45" s="239" t="str">
        <f>'XD01'!E40</f>
        <v>Добрынина - Добрынин</v>
      </c>
      <c r="C45" s="239"/>
      <c r="D45" s="241"/>
      <c r="E45" s="242" t="s">
        <v>237</v>
      </c>
      <c r="F45" s="242"/>
      <c r="G45" s="235"/>
      <c r="H45" s="237"/>
      <c r="I45" s="237"/>
      <c r="J45" s="235"/>
      <c r="K45" s="237"/>
      <c r="M45" s="230"/>
      <c r="U45" s="252"/>
      <c r="V45" s="252"/>
    </row>
    <row r="46" spans="1:43" s="238" customFormat="1" ht="15.95" customHeight="1">
      <c r="A46" s="230"/>
      <c r="B46" s="237"/>
      <c r="C46" s="236"/>
      <c r="D46" s="235"/>
      <c r="E46" s="237"/>
      <c r="F46" s="237"/>
      <c r="G46" s="235"/>
      <c r="H46" s="237"/>
      <c r="I46" s="237"/>
      <c r="J46" s="235">
        <v>-53</v>
      </c>
      <c r="K46" s="254" t="str">
        <f>IF(H39=E38,E40,E38)</f>
        <v>Кобзева - Авлиеев</v>
      </c>
      <c r="L46" s="255"/>
      <c r="M46" s="233">
        <v>69</v>
      </c>
      <c r="N46" s="244"/>
      <c r="O46" s="244"/>
      <c r="P46" s="257" t="s">
        <v>5</v>
      </c>
      <c r="Q46" s="235">
        <v>-63</v>
      </c>
      <c r="R46" s="254" t="str">
        <f>IF(U40=R40,R41,R40)</f>
        <v>X</v>
      </c>
      <c r="S46" s="255"/>
      <c r="T46" s="249">
        <v>77</v>
      </c>
      <c r="U46" s="244"/>
      <c r="V46" s="244"/>
      <c r="X46" s="257" t="s">
        <v>238</v>
      </c>
    </row>
    <row r="47" spans="1:43" s="238" customFormat="1" ht="15.95" customHeight="1">
      <c r="A47" s="230"/>
      <c r="B47" s="277"/>
      <c r="C47" s="277"/>
      <c r="D47" s="235"/>
      <c r="E47" s="240"/>
      <c r="F47" s="240"/>
      <c r="G47" s="235"/>
      <c r="J47" s="230">
        <v>-54</v>
      </c>
      <c r="K47" s="254" t="str">
        <f>IF(H43=E42,E44,E42)</f>
        <v>Добрынина - Добрынин</v>
      </c>
      <c r="L47" s="255"/>
      <c r="M47" s="260"/>
      <c r="N47" s="258"/>
      <c r="O47" s="258"/>
      <c r="P47" s="257"/>
      <c r="Q47" s="235">
        <v>-64</v>
      </c>
      <c r="R47" s="254" t="str">
        <f>IF(U42=R42,R43,R42)</f>
        <v>X</v>
      </c>
      <c r="S47" s="255"/>
      <c r="T47" s="260"/>
      <c r="U47" s="242"/>
      <c r="V47" s="242"/>
      <c r="X47" s="257"/>
    </row>
    <row r="48" spans="1:43" s="238" customFormat="1" ht="15" customHeight="1">
      <c r="B48" s="277"/>
      <c r="C48" s="277"/>
      <c r="D48" s="235"/>
      <c r="E48" s="278"/>
      <c r="F48" s="278"/>
      <c r="L48" s="237"/>
      <c r="M48" s="235"/>
      <c r="N48" s="237"/>
      <c r="O48" s="237"/>
      <c r="P48" s="237"/>
      <c r="AM48" s="237"/>
      <c r="AN48" s="235"/>
      <c r="AO48" s="237"/>
      <c r="AP48" s="237"/>
      <c r="AQ48" s="237"/>
    </row>
    <row r="49" spans="1:26" s="238" customFormat="1" ht="15" customHeight="1">
      <c r="A49" s="215"/>
      <c r="H49" s="277"/>
      <c r="I49" s="277"/>
      <c r="J49" s="235"/>
      <c r="K49" s="240"/>
      <c r="L49" s="240"/>
      <c r="M49" s="217"/>
      <c r="N49" s="277"/>
      <c r="O49" s="277"/>
      <c r="P49" s="235"/>
      <c r="Q49" s="240"/>
      <c r="R49" s="240"/>
      <c r="S49" s="237"/>
      <c r="T49" s="237"/>
      <c r="U49" s="277"/>
      <c r="V49" s="277"/>
      <c r="W49" s="235"/>
      <c r="X49" s="240"/>
      <c r="Y49" s="240"/>
      <c r="Z49" s="250"/>
    </row>
    <row r="50" spans="1:26" s="238" customFormat="1" ht="15" customHeight="1">
      <c r="A50" s="215"/>
      <c r="B50" s="279" t="s">
        <v>1</v>
      </c>
      <c r="C50" s="279"/>
      <c r="D50" s="220"/>
      <c r="E50" s="279"/>
      <c r="F50" s="219"/>
      <c r="G50" s="219"/>
      <c r="H50" s="219"/>
      <c r="I50" s="219"/>
      <c r="J50" s="217"/>
      <c r="K50" s="280" t="s">
        <v>347</v>
      </c>
      <c r="L50" s="280"/>
      <c r="M50" s="281"/>
    </row>
    <row r="51" spans="1:26" s="238" customFormat="1" ht="11.25" customHeight="1">
      <c r="A51" s="230"/>
      <c r="B51" s="279"/>
      <c r="C51" s="279"/>
      <c r="D51" s="220"/>
      <c r="E51" s="279"/>
      <c r="F51" s="282"/>
      <c r="G51" s="217"/>
      <c r="H51" s="282"/>
      <c r="I51" s="282"/>
      <c r="J51" s="217"/>
      <c r="K51" s="282"/>
      <c r="L51" s="282"/>
      <c r="M51" s="230"/>
      <c r="N51" s="277"/>
      <c r="O51" s="277"/>
      <c r="P51" s="235"/>
      <c r="Q51" s="240"/>
      <c r="R51" s="240"/>
      <c r="S51" s="236"/>
      <c r="T51" s="237"/>
      <c r="U51" s="277"/>
      <c r="V51" s="277"/>
      <c r="W51" s="235"/>
      <c r="X51" s="240"/>
      <c r="Y51" s="240"/>
      <c r="Z51" s="245"/>
    </row>
    <row r="52" spans="1:26" s="238" customFormat="1" ht="11.25" customHeight="1">
      <c r="A52" s="230"/>
      <c r="B52" s="279" t="s">
        <v>0</v>
      </c>
      <c r="C52" s="279"/>
      <c r="D52" s="220"/>
      <c r="E52" s="279"/>
      <c r="F52" s="219"/>
      <c r="G52" s="219"/>
      <c r="H52" s="219"/>
      <c r="I52" s="219"/>
      <c r="J52" s="217"/>
      <c r="K52" s="283" t="str">
        <f>'XD01'!G51</f>
        <v>Т.О. Левкова</v>
      </c>
      <c r="L52" s="283"/>
      <c r="M52" s="230"/>
      <c r="N52" s="277"/>
      <c r="O52" s="277"/>
      <c r="P52" s="235"/>
      <c r="Q52" s="278"/>
      <c r="R52" s="278"/>
      <c r="S52" s="237"/>
      <c r="T52" s="237"/>
      <c r="U52" s="277"/>
      <c r="V52" s="277"/>
      <c r="W52" s="235"/>
      <c r="X52" s="278"/>
      <c r="Y52" s="278"/>
      <c r="Z52" s="245"/>
    </row>
    <row r="53" spans="1:26" s="238" customFormat="1" ht="11.25" customHeight="1">
      <c r="A53" s="230"/>
      <c r="D53" s="230"/>
      <c r="G53" s="230"/>
      <c r="I53" s="237"/>
      <c r="J53" s="235"/>
      <c r="M53" s="230"/>
      <c r="R53" s="236"/>
      <c r="S53" s="236"/>
    </row>
    <row r="54" spans="1:26" s="238" customFormat="1" ht="11.25" customHeight="1">
      <c r="A54" s="230"/>
      <c r="D54" s="230"/>
      <c r="G54" s="230"/>
      <c r="I54" s="237"/>
      <c r="J54" s="235"/>
      <c r="M54" s="230"/>
      <c r="R54" s="236"/>
      <c r="S54" s="236"/>
    </row>
    <row r="55" spans="1:26" s="238" customFormat="1" ht="11.25" customHeight="1">
      <c r="A55" s="230"/>
      <c r="D55" s="230"/>
      <c r="G55" s="230"/>
      <c r="I55" s="237"/>
      <c r="J55" s="235"/>
      <c r="M55" s="230"/>
    </row>
    <row r="56" spans="1:26" s="238" customFormat="1" ht="11.25" customHeight="1">
      <c r="A56" s="230"/>
      <c r="D56" s="230"/>
      <c r="G56" s="230"/>
      <c r="I56" s="237"/>
      <c r="J56" s="235"/>
      <c r="M56" s="230"/>
    </row>
    <row r="57" spans="1:26" s="238" customFormat="1" ht="11.25" customHeight="1">
      <c r="A57" s="230"/>
      <c r="M57" s="230"/>
    </row>
    <row r="58" spans="1:26" s="238" customFormat="1" ht="11.25" customHeight="1">
      <c r="A58" s="230"/>
      <c r="M58" s="230"/>
      <c r="Q58" s="237"/>
    </row>
    <row r="59" spans="1:26" s="238" customFormat="1" ht="11.25" customHeight="1">
      <c r="A59" s="230"/>
      <c r="M59" s="230"/>
      <c r="Q59" s="237"/>
    </row>
    <row r="60" spans="1:26" s="238" customFormat="1" ht="11.25" customHeight="1">
      <c r="A60" s="230"/>
      <c r="D60" s="230"/>
      <c r="G60" s="230"/>
      <c r="I60" s="237"/>
      <c r="J60" s="235"/>
      <c r="M60" s="230"/>
      <c r="Q60" s="237"/>
    </row>
    <row r="61" spans="1:26" s="238" customFormat="1" ht="11.25" customHeight="1">
      <c r="A61" s="230"/>
      <c r="D61" s="230"/>
      <c r="G61" s="230"/>
      <c r="I61" s="237"/>
      <c r="J61" s="235"/>
      <c r="M61" s="230"/>
    </row>
    <row r="62" spans="1:26" s="238" customFormat="1" ht="11.25" customHeight="1">
      <c r="A62" s="230"/>
      <c r="D62" s="230"/>
      <c r="G62" s="230"/>
      <c r="I62" s="237"/>
      <c r="J62" s="235"/>
      <c r="M62" s="230"/>
    </row>
    <row r="63" spans="1:26" s="238" customFormat="1" ht="11.25" customHeight="1">
      <c r="A63" s="230"/>
      <c r="D63" s="230"/>
      <c r="G63" s="230"/>
      <c r="I63" s="237"/>
      <c r="J63" s="235"/>
      <c r="M63" s="230"/>
    </row>
    <row r="64" spans="1:26" s="238" customFormat="1" ht="11.25" customHeight="1">
      <c r="A64" s="230"/>
      <c r="D64" s="230"/>
      <c r="G64" s="230"/>
      <c r="I64" s="237"/>
      <c r="J64" s="235"/>
      <c r="M64" s="230"/>
    </row>
    <row r="65" spans="1:32" s="238" customFormat="1" ht="11.25" customHeight="1">
      <c r="A65" s="230"/>
      <c r="D65" s="230"/>
      <c r="G65" s="230"/>
      <c r="I65" s="237"/>
      <c r="J65" s="235"/>
      <c r="M65" s="230"/>
      <c r="Q65" s="216"/>
      <c r="R65" s="216"/>
      <c r="S65" s="218"/>
      <c r="T65" s="218"/>
      <c r="U65" s="218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</row>
    <row r="66" spans="1:32" s="238" customFormat="1" ht="11.25" customHeight="1">
      <c r="A66" s="230"/>
      <c r="D66" s="230"/>
      <c r="G66" s="230"/>
      <c r="I66" s="237"/>
      <c r="J66" s="235"/>
      <c r="M66" s="230"/>
      <c r="Q66" s="282"/>
      <c r="R66" s="216"/>
      <c r="S66" s="218"/>
      <c r="T66" s="218"/>
      <c r="U66" s="218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</row>
    <row r="67" spans="1:32" s="238" customFormat="1" ht="11.25" customHeight="1">
      <c r="A67" s="230"/>
      <c r="D67" s="230"/>
      <c r="G67" s="230"/>
      <c r="I67" s="237"/>
      <c r="J67" s="235"/>
      <c r="M67" s="230"/>
      <c r="Q67" s="216"/>
      <c r="R67" s="218"/>
      <c r="S67" s="218"/>
      <c r="T67" s="218"/>
      <c r="U67" s="218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</row>
    <row r="68" spans="1:32" s="238" customFormat="1" ht="11.25" customHeight="1">
      <c r="A68" s="230"/>
      <c r="D68" s="230"/>
      <c r="G68" s="230"/>
      <c r="I68" s="237"/>
      <c r="J68" s="235"/>
      <c r="M68" s="230"/>
    </row>
    <row r="69" spans="1:32" s="238" customFormat="1" ht="11.25" customHeight="1">
      <c r="A69" s="230"/>
      <c r="D69" s="230"/>
      <c r="G69" s="230"/>
      <c r="I69" s="237"/>
      <c r="J69" s="235"/>
      <c r="M69" s="230"/>
    </row>
    <row r="70" spans="1:32" s="238" customFormat="1" ht="11.25" customHeight="1">
      <c r="A70" s="230"/>
      <c r="D70" s="230"/>
      <c r="G70" s="230"/>
      <c r="I70" s="237"/>
      <c r="J70" s="235"/>
      <c r="M70" s="230"/>
    </row>
    <row r="71" spans="1:32" s="238" customFormat="1" ht="11.25" customHeight="1">
      <c r="A71" s="230"/>
      <c r="D71" s="230"/>
      <c r="G71" s="230"/>
      <c r="I71" s="237"/>
      <c r="J71" s="235"/>
      <c r="M71" s="230"/>
    </row>
    <row r="72" spans="1:32" s="238" customFormat="1" ht="11.25" customHeight="1">
      <c r="A72" s="230"/>
      <c r="D72" s="230"/>
      <c r="G72" s="230"/>
      <c r="I72" s="237"/>
      <c r="J72" s="235"/>
      <c r="M72" s="230"/>
    </row>
    <row r="73" spans="1:32" s="238" customFormat="1" ht="11.25" customHeight="1">
      <c r="A73" s="230"/>
      <c r="D73" s="230"/>
      <c r="G73" s="230"/>
      <c r="I73" s="237"/>
      <c r="J73" s="235"/>
      <c r="M73" s="230"/>
    </row>
    <row r="74" spans="1:32" s="238" customFormat="1" ht="11.25" customHeight="1">
      <c r="A74" s="230"/>
      <c r="D74" s="230"/>
      <c r="G74" s="230"/>
      <c r="I74" s="237"/>
      <c r="J74" s="235"/>
      <c r="M74" s="230"/>
    </row>
    <row r="75" spans="1:32" s="238" customFormat="1" ht="11.25" customHeight="1">
      <c r="A75" s="230"/>
      <c r="D75" s="230"/>
      <c r="G75" s="230"/>
      <c r="I75" s="237"/>
      <c r="J75" s="235"/>
      <c r="M75" s="230"/>
    </row>
    <row r="76" spans="1:32" s="238" customFormat="1" ht="11.25" customHeight="1">
      <c r="A76" s="230"/>
      <c r="D76" s="230"/>
      <c r="G76" s="230"/>
      <c r="I76" s="237"/>
      <c r="J76" s="235"/>
      <c r="M76" s="230"/>
    </row>
    <row r="77" spans="1:32" s="238" customFormat="1" ht="11.25" customHeight="1">
      <c r="A77" s="230"/>
      <c r="D77" s="230"/>
      <c r="G77" s="230"/>
      <c r="I77" s="237"/>
      <c r="J77" s="235"/>
      <c r="M77" s="230"/>
    </row>
    <row r="78" spans="1:32" s="238" customFormat="1" ht="11.25" customHeight="1">
      <c r="A78" s="230"/>
      <c r="D78" s="230"/>
      <c r="G78" s="230"/>
      <c r="I78" s="237"/>
      <c r="J78" s="235"/>
      <c r="M78" s="230"/>
    </row>
    <row r="79" spans="1:32" s="238" customFormat="1" ht="11.25" customHeight="1">
      <c r="A79" s="230"/>
      <c r="D79" s="230"/>
      <c r="G79" s="230"/>
      <c r="I79" s="237"/>
      <c r="J79" s="235"/>
      <c r="M79" s="230"/>
    </row>
    <row r="80" spans="1:32" s="238" customFormat="1" ht="11.25" customHeight="1">
      <c r="A80" s="230"/>
      <c r="D80" s="230"/>
      <c r="G80" s="230"/>
      <c r="I80" s="237"/>
      <c r="J80" s="235"/>
      <c r="M80" s="230"/>
    </row>
    <row r="81" spans="1:13" s="238" customFormat="1" ht="11.25" customHeight="1">
      <c r="A81" s="230"/>
      <c r="D81" s="230"/>
      <c r="G81" s="230"/>
      <c r="I81" s="237"/>
      <c r="J81" s="235"/>
      <c r="M81" s="230"/>
    </row>
    <row r="82" spans="1:13" s="238" customFormat="1" ht="11.25" customHeight="1">
      <c r="A82" s="230"/>
      <c r="D82" s="230"/>
      <c r="G82" s="230"/>
      <c r="I82" s="237"/>
      <c r="J82" s="235"/>
      <c r="M82" s="230"/>
    </row>
    <row r="83" spans="1:13" s="238" customFormat="1" ht="11.25" customHeight="1">
      <c r="A83" s="230"/>
      <c r="D83" s="230"/>
      <c r="G83" s="230"/>
      <c r="I83" s="237"/>
      <c r="J83" s="235"/>
      <c r="M83" s="230"/>
    </row>
    <row r="84" spans="1:13" s="238" customFormat="1" ht="11.25" customHeight="1">
      <c r="A84" s="230"/>
      <c r="D84" s="230"/>
      <c r="G84" s="230"/>
      <c r="I84" s="237"/>
      <c r="J84" s="235"/>
      <c r="M84" s="230"/>
    </row>
    <row r="85" spans="1:13" s="238" customFormat="1" ht="11.25" customHeight="1">
      <c r="A85" s="230"/>
      <c r="D85" s="230"/>
      <c r="G85" s="230"/>
      <c r="I85" s="237"/>
      <c r="J85" s="235"/>
      <c r="M85" s="230"/>
    </row>
    <row r="86" spans="1:13" s="238" customFormat="1" ht="11.25" customHeight="1">
      <c r="A86" s="230"/>
      <c r="D86" s="230"/>
      <c r="G86" s="230"/>
      <c r="I86" s="237"/>
      <c r="J86" s="235"/>
      <c r="M86" s="230"/>
    </row>
    <row r="87" spans="1:13" s="238" customFormat="1" ht="11.25" customHeight="1">
      <c r="A87" s="230"/>
      <c r="D87" s="230"/>
      <c r="G87" s="230"/>
      <c r="I87" s="237"/>
      <c r="J87" s="235"/>
      <c r="M87" s="230"/>
    </row>
    <row r="88" spans="1:13" s="238" customFormat="1" ht="11.25" customHeight="1">
      <c r="A88" s="230"/>
      <c r="D88" s="230"/>
      <c r="G88" s="230"/>
      <c r="I88" s="237"/>
      <c r="J88" s="235"/>
      <c r="M88" s="230"/>
    </row>
    <row r="89" spans="1:13" s="238" customFormat="1" ht="11.25" customHeight="1">
      <c r="A89" s="230"/>
      <c r="D89" s="230"/>
      <c r="G89" s="230"/>
      <c r="I89" s="237"/>
      <c r="J89" s="235"/>
      <c r="M89" s="230"/>
    </row>
    <row r="90" spans="1:13" s="238" customFormat="1" ht="11.25" customHeight="1">
      <c r="A90" s="230"/>
      <c r="D90" s="230"/>
      <c r="G90" s="230"/>
      <c r="I90" s="237"/>
      <c r="J90" s="235"/>
      <c r="M90" s="230"/>
    </row>
    <row r="91" spans="1:13" s="238" customFormat="1" ht="11.25" customHeight="1">
      <c r="A91" s="230"/>
      <c r="D91" s="230"/>
      <c r="G91" s="230"/>
      <c r="I91" s="237"/>
      <c r="J91" s="235"/>
      <c r="M91" s="230"/>
    </row>
    <row r="92" spans="1:13" s="238" customFormat="1" ht="11.25" customHeight="1">
      <c r="A92" s="230"/>
      <c r="D92" s="230"/>
      <c r="G92" s="230"/>
      <c r="I92" s="237"/>
      <c r="J92" s="235"/>
      <c r="M92" s="230"/>
    </row>
    <row r="93" spans="1:13" s="238" customFormat="1" ht="11.25" customHeight="1">
      <c r="A93" s="230"/>
      <c r="D93" s="230"/>
      <c r="G93" s="230"/>
      <c r="I93" s="237"/>
      <c r="J93" s="235"/>
      <c r="M93" s="230"/>
    </row>
    <row r="94" spans="1:13" s="238" customFormat="1" ht="11.25" customHeight="1">
      <c r="A94" s="230"/>
      <c r="D94" s="230"/>
      <c r="G94" s="230"/>
      <c r="I94" s="237"/>
      <c r="J94" s="235"/>
      <c r="M94" s="230"/>
    </row>
    <row r="95" spans="1:13" s="238" customFormat="1" ht="11.25" customHeight="1">
      <c r="A95" s="230"/>
      <c r="D95" s="230"/>
      <c r="G95" s="230"/>
      <c r="I95" s="237"/>
      <c r="J95" s="235"/>
      <c r="M95" s="230"/>
    </row>
    <row r="96" spans="1:13" s="238" customFormat="1" ht="11.25" customHeight="1">
      <c r="A96" s="230"/>
      <c r="D96" s="230"/>
      <c r="G96" s="230"/>
      <c r="I96" s="237"/>
      <c r="J96" s="235"/>
      <c r="M96" s="230"/>
    </row>
    <row r="97" spans="1:13" s="238" customFormat="1" ht="11.25" customHeight="1">
      <c r="A97" s="230"/>
      <c r="D97" s="230"/>
      <c r="G97" s="230"/>
      <c r="I97" s="237"/>
      <c r="J97" s="235"/>
      <c r="M97" s="230"/>
    </row>
    <row r="98" spans="1:13" s="238" customFormat="1" ht="11.25" customHeight="1">
      <c r="A98" s="230"/>
      <c r="D98" s="230"/>
      <c r="G98" s="230"/>
      <c r="I98" s="237"/>
      <c r="J98" s="235"/>
      <c r="M98" s="230"/>
    </row>
    <row r="99" spans="1:13" s="238" customFormat="1" ht="11.25" customHeight="1">
      <c r="A99" s="230"/>
      <c r="D99" s="230"/>
      <c r="G99" s="230"/>
      <c r="I99" s="237"/>
      <c r="J99" s="235"/>
      <c r="M99" s="230"/>
    </row>
    <row r="100" spans="1:13" s="238" customFormat="1" ht="11.25" customHeight="1">
      <c r="A100" s="230"/>
      <c r="D100" s="230"/>
      <c r="G100" s="230"/>
      <c r="I100" s="237"/>
      <c r="J100" s="235"/>
      <c r="M100" s="230"/>
    </row>
    <row r="101" spans="1:13" s="238" customFormat="1" ht="11.25" customHeight="1">
      <c r="A101" s="230"/>
      <c r="D101" s="230"/>
      <c r="G101" s="230"/>
      <c r="I101" s="237"/>
      <c r="J101" s="235"/>
      <c r="M101" s="230"/>
    </row>
    <row r="102" spans="1:13" s="238" customFormat="1" ht="11.25" customHeight="1">
      <c r="A102" s="230"/>
      <c r="D102" s="230"/>
      <c r="G102" s="230"/>
      <c r="I102" s="237"/>
      <c r="J102" s="235"/>
      <c r="M102" s="230"/>
    </row>
    <row r="103" spans="1:13" s="238" customFormat="1" ht="11.25" customHeight="1">
      <c r="A103" s="230"/>
      <c r="D103" s="230"/>
      <c r="G103" s="230"/>
      <c r="I103" s="237"/>
      <c r="J103" s="235"/>
      <c r="M103" s="230"/>
    </row>
    <row r="104" spans="1:13" s="238" customFormat="1" ht="11.25" customHeight="1">
      <c r="A104" s="230"/>
      <c r="D104" s="230"/>
      <c r="G104" s="230"/>
      <c r="I104" s="237"/>
      <c r="J104" s="235"/>
      <c r="M104" s="230"/>
    </row>
    <row r="105" spans="1:13" s="238" customFormat="1" ht="11.25" customHeight="1">
      <c r="A105" s="230"/>
      <c r="D105" s="230"/>
      <c r="G105" s="230"/>
      <c r="I105" s="237"/>
      <c r="J105" s="235"/>
      <c r="M105" s="230"/>
    </row>
    <row r="106" spans="1:13" s="238" customFormat="1" ht="11.25" customHeight="1">
      <c r="A106" s="230"/>
      <c r="D106" s="230"/>
      <c r="G106" s="230"/>
      <c r="I106" s="237"/>
      <c r="J106" s="235"/>
      <c r="M106" s="230"/>
    </row>
    <row r="107" spans="1:13" s="238" customFormat="1" ht="11.25" customHeight="1">
      <c r="A107" s="230"/>
      <c r="D107" s="230"/>
      <c r="G107" s="230"/>
      <c r="I107" s="237"/>
      <c r="J107" s="235"/>
      <c r="M107" s="230"/>
    </row>
    <row r="108" spans="1:13" s="238" customFormat="1" ht="11.25" customHeight="1">
      <c r="A108" s="230"/>
      <c r="D108" s="230"/>
      <c r="G108" s="230"/>
      <c r="I108" s="237"/>
      <c r="J108" s="235"/>
      <c r="M108" s="230"/>
    </row>
    <row r="109" spans="1:13" s="238" customFormat="1" ht="11.25" customHeight="1">
      <c r="A109" s="230"/>
      <c r="D109" s="230"/>
      <c r="G109" s="230"/>
      <c r="I109" s="237"/>
      <c r="J109" s="235"/>
      <c r="M109" s="230"/>
    </row>
    <row r="110" spans="1:13" s="238" customFormat="1" ht="11.25" customHeight="1">
      <c r="A110" s="230"/>
      <c r="D110" s="230"/>
      <c r="G110" s="230"/>
      <c r="I110" s="237"/>
      <c r="J110" s="235"/>
      <c r="M110" s="230"/>
    </row>
    <row r="111" spans="1:13" s="238" customFormat="1" ht="11.25" customHeight="1">
      <c r="A111" s="230"/>
      <c r="D111" s="230"/>
      <c r="G111" s="230"/>
      <c r="I111" s="237"/>
      <c r="J111" s="235"/>
      <c r="M111" s="230"/>
    </row>
    <row r="112" spans="1:13" s="238" customFormat="1" ht="11.25" customHeight="1">
      <c r="A112" s="230"/>
      <c r="D112" s="230"/>
      <c r="G112" s="230"/>
      <c r="I112" s="237"/>
      <c r="J112" s="235"/>
      <c r="M112" s="230"/>
    </row>
    <row r="113" spans="1:13" s="238" customFormat="1" ht="11.25" customHeight="1">
      <c r="A113" s="230"/>
      <c r="D113" s="230"/>
      <c r="G113" s="230"/>
      <c r="I113" s="237"/>
      <c r="J113" s="235"/>
      <c r="M113" s="230"/>
    </row>
    <row r="114" spans="1:13" s="238" customFormat="1" ht="11.25" customHeight="1">
      <c r="A114" s="230"/>
      <c r="D114" s="230"/>
      <c r="G114" s="230"/>
      <c r="I114" s="237"/>
      <c r="J114" s="235"/>
      <c r="M114" s="230"/>
    </row>
    <row r="115" spans="1:13" s="238" customFormat="1" ht="11.25" customHeight="1">
      <c r="A115" s="230"/>
      <c r="D115" s="230"/>
      <c r="G115" s="230"/>
      <c r="I115" s="237"/>
      <c r="J115" s="235"/>
      <c r="M115" s="230"/>
    </row>
    <row r="116" spans="1:13" s="238" customFormat="1" ht="11.25" customHeight="1">
      <c r="A116" s="230"/>
      <c r="D116" s="230"/>
      <c r="G116" s="230"/>
      <c r="I116" s="237"/>
      <c r="J116" s="235"/>
      <c r="M116" s="230"/>
    </row>
    <row r="117" spans="1:13" s="238" customFormat="1" ht="11.25" customHeight="1">
      <c r="A117" s="230"/>
      <c r="D117" s="230"/>
      <c r="G117" s="230"/>
      <c r="I117" s="237"/>
      <c r="J117" s="235"/>
      <c r="M117" s="230"/>
    </row>
    <row r="118" spans="1:13" s="238" customFormat="1" ht="11.25" customHeight="1">
      <c r="A118" s="230"/>
      <c r="D118" s="230"/>
      <c r="G118" s="230"/>
      <c r="I118" s="237"/>
      <c r="J118" s="235"/>
      <c r="M118" s="230"/>
    </row>
    <row r="119" spans="1:13" s="238" customFormat="1" ht="11.25" customHeight="1">
      <c r="A119" s="230"/>
      <c r="D119" s="230"/>
      <c r="G119" s="230"/>
      <c r="I119" s="237"/>
      <c r="J119" s="235"/>
      <c r="M119" s="230"/>
    </row>
    <row r="120" spans="1:13" s="238" customFormat="1" ht="11.25" customHeight="1">
      <c r="A120" s="230"/>
      <c r="D120" s="230"/>
      <c r="G120" s="230"/>
      <c r="I120" s="237"/>
      <c r="J120" s="235"/>
      <c r="M120" s="230"/>
    </row>
    <row r="121" spans="1:13" s="238" customFormat="1" ht="11.25" customHeight="1">
      <c r="A121" s="230"/>
      <c r="D121" s="230"/>
      <c r="G121" s="230"/>
      <c r="I121" s="237"/>
      <c r="J121" s="235"/>
      <c r="M121" s="230"/>
    </row>
    <row r="122" spans="1:13" s="238" customFormat="1" ht="11.25" customHeight="1">
      <c r="A122" s="230"/>
      <c r="D122" s="230"/>
      <c r="G122" s="230"/>
      <c r="I122" s="237"/>
      <c r="J122" s="235"/>
      <c r="M122" s="230"/>
    </row>
    <row r="123" spans="1:13" s="238" customFormat="1" ht="11.25" customHeight="1">
      <c r="A123" s="230"/>
      <c r="D123" s="230"/>
      <c r="G123" s="230"/>
      <c r="I123" s="237"/>
      <c r="J123" s="235"/>
      <c r="M123" s="230"/>
    </row>
    <row r="124" spans="1:13" s="238" customFormat="1" ht="11.25" customHeight="1">
      <c r="A124" s="230"/>
      <c r="D124" s="230"/>
      <c r="G124" s="230"/>
      <c r="I124" s="237"/>
      <c r="J124" s="235"/>
      <c r="M124" s="230"/>
    </row>
    <row r="125" spans="1:13" s="238" customFormat="1" ht="11.25" customHeight="1">
      <c r="A125" s="230"/>
      <c r="D125" s="230"/>
      <c r="G125" s="230"/>
      <c r="I125" s="237"/>
      <c r="J125" s="235"/>
      <c r="M125" s="230"/>
    </row>
    <row r="126" spans="1:13" s="238" customFormat="1" ht="11.25" customHeight="1">
      <c r="A126" s="230"/>
      <c r="D126" s="230"/>
      <c r="G126" s="230"/>
      <c r="I126" s="237"/>
      <c r="J126" s="235"/>
      <c r="M126" s="230"/>
    </row>
    <row r="127" spans="1:13" s="238" customFormat="1" ht="11.25" customHeight="1">
      <c r="A127" s="230"/>
      <c r="D127" s="230"/>
      <c r="G127" s="230"/>
      <c r="I127" s="237"/>
      <c r="J127" s="235"/>
      <c r="M127" s="230"/>
    </row>
    <row r="128" spans="1:13" s="238" customFormat="1" ht="11.25" customHeight="1">
      <c r="A128" s="230"/>
      <c r="D128" s="230"/>
      <c r="G128" s="230"/>
      <c r="I128" s="237"/>
      <c r="J128" s="235"/>
      <c r="M128" s="230"/>
    </row>
    <row r="129" spans="1:13" s="238" customFormat="1" ht="11.25" customHeight="1">
      <c r="A129" s="230"/>
      <c r="D129" s="230"/>
      <c r="G129" s="230"/>
      <c r="I129" s="237"/>
      <c r="J129" s="235"/>
      <c r="M129" s="230"/>
    </row>
    <row r="130" spans="1:13" s="238" customFormat="1" ht="11.25" customHeight="1">
      <c r="A130" s="230"/>
      <c r="D130" s="230"/>
      <c r="G130" s="230"/>
      <c r="I130" s="237"/>
      <c r="J130" s="235"/>
      <c r="M130" s="230"/>
    </row>
    <row r="131" spans="1:13" s="238" customFormat="1" ht="11.25" customHeight="1">
      <c r="A131" s="230"/>
      <c r="D131" s="230"/>
      <c r="G131" s="230"/>
      <c r="I131" s="237"/>
      <c r="J131" s="235"/>
      <c r="M131" s="230"/>
    </row>
    <row r="132" spans="1:13" s="238" customFormat="1" ht="11.25" customHeight="1">
      <c r="A132" s="230"/>
      <c r="D132" s="230"/>
      <c r="G132" s="230"/>
      <c r="I132" s="237"/>
      <c r="J132" s="235"/>
      <c r="M132" s="230"/>
    </row>
    <row r="133" spans="1:13" s="238" customFormat="1" ht="11.25" customHeight="1">
      <c r="A133" s="230"/>
      <c r="D133" s="230"/>
      <c r="G133" s="230"/>
      <c r="I133" s="237"/>
      <c r="J133" s="235"/>
      <c r="M133" s="230"/>
    </row>
    <row r="134" spans="1:13" s="238" customFormat="1" ht="11.25" customHeight="1">
      <c r="A134" s="230"/>
      <c r="D134" s="230"/>
      <c r="G134" s="230"/>
      <c r="I134" s="237"/>
      <c r="J134" s="235"/>
      <c r="M134" s="230"/>
    </row>
    <row r="135" spans="1:13" s="238" customFormat="1" ht="11.25" customHeight="1">
      <c r="A135" s="230"/>
      <c r="D135" s="230"/>
      <c r="G135" s="230"/>
      <c r="I135" s="237"/>
      <c r="J135" s="235"/>
      <c r="M135" s="230"/>
    </row>
    <row r="136" spans="1:13" s="238" customFormat="1" ht="11.25" customHeight="1">
      <c r="A136" s="230"/>
      <c r="D136" s="230"/>
      <c r="G136" s="230"/>
      <c r="I136" s="237"/>
      <c r="J136" s="235"/>
      <c r="M136" s="230"/>
    </row>
    <row r="137" spans="1:13" s="238" customFormat="1" ht="11.25" customHeight="1">
      <c r="A137" s="230"/>
      <c r="D137" s="230"/>
      <c r="G137" s="230"/>
      <c r="I137" s="237"/>
      <c r="J137" s="235"/>
      <c r="M137" s="230"/>
    </row>
    <row r="138" spans="1:13" s="238" customFormat="1" ht="11.25" customHeight="1">
      <c r="A138" s="230"/>
      <c r="D138" s="230"/>
      <c r="G138" s="230"/>
      <c r="I138" s="237"/>
      <c r="J138" s="235"/>
      <c r="M138" s="230"/>
    </row>
    <row r="139" spans="1:13" s="238" customFormat="1" ht="11.25" customHeight="1">
      <c r="A139" s="230"/>
      <c r="D139" s="230"/>
      <c r="G139" s="230"/>
      <c r="I139" s="237"/>
      <c r="J139" s="235"/>
      <c r="M139" s="230"/>
    </row>
    <row r="140" spans="1:13" s="238" customFormat="1" ht="11.25" customHeight="1">
      <c r="A140" s="230"/>
      <c r="D140" s="230"/>
      <c r="G140" s="230"/>
      <c r="I140" s="237"/>
      <c r="J140" s="235"/>
      <c r="M140" s="230"/>
    </row>
    <row r="141" spans="1:13" s="238" customFormat="1" ht="11.25" customHeight="1">
      <c r="A141" s="230"/>
      <c r="D141" s="230"/>
      <c r="G141" s="230"/>
      <c r="I141" s="237"/>
      <c r="J141" s="235"/>
      <c r="M141" s="230"/>
    </row>
    <row r="142" spans="1:13" s="238" customFormat="1" ht="11.25" customHeight="1">
      <c r="A142" s="230"/>
      <c r="D142" s="230"/>
      <c r="G142" s="230"/>
      <c r="I142" s="237"/>
      <c r="J142" s="235"/>
      <c r="M142" s="230"/>
    </row>
    <row r="143" spans="1:13" s="238" customFormat="1" ht="11.25" customHeight="1">
      <c r="A143" s="230"/>
      <c r="D143" s="230"/>
      <c r="G143" s="230"/>
      <c r="I143" s="237"/>
      <c r="J143" s="235"/>
      <c r="M143" s="230"/>
    </row>
    <row r="144" spans="1:13" s="238" customFormat="1" ht="11.25" customHeight="1">
      <c r="A144" s="230"/>
      <c r="D144" s="230"/>
      <c r="G144" s="230"/>
      <c r="I144" s="237"/>
      <c r="J144" s="235"/>
      <c r="M144" s="230"/>
    </row>
    <row r="145" spans="1:13" s="238" customFormat="1" ht="11.25" customHeight="1">
      <c r="A145" s="230"/>
      <c r="D145" s="230"/>
      <c r="G145" s="230"/>
      <c r="I145" s="237"/>
      <c r="J145" s="235"/>
      <c r="M145" s="230"/>
    </row>
    <row r="146" spans="1:13" s="238" customFormat="1" ht="11.25" customHeight="1">
      <c r="A146" s="230"/>
      <c r="D146" s="230"/>
      <c r="G146" s="230"/>
      <c r="I146" s="237"/>
      <c r="J146" s="235"/>
      <c r="M146" s="230"/>
    </row>
    <row r="147" spans="1:13" s="238" customFormat="1" ht="11.25" customHeight="1">
      <c r="A147" s="230"/>
      <c r="D147" s="230"/>
      <c r="G147" s="230"/>
      <c r="I147" s="237"/>
      <c r="J147" s="235"/>
      <c r="M147" s="230"/>
    </row>
    <row r="148" spans="1:13" s="238" customFormat="1" ht="11.25" customHeight="1">
      <c r="A148" s="230"/>
      <c r="D148" s="230"/>
      <c r="G148" s="230"/>
      <c r="I148" s="237"/>
      <c r="J148" s="235"/>
      <c r="M148" s="230"/>
    </row>
    <row r="149" spans="1:13" s="238" customFormat="1" ht="11.25" customHeight="1">
      <c r="A149" s="230"/>
      <c r="D149" s="230"/>
      <c r="G149" s="230"/>
      <c r="I149" s="237"/>
      <c r="J149" s="235"/>
      <c r="M149" s="230"/>
    </row>
    <row r="150" spans="1:13" s="238" customFormat="1" ht="11.25" customHeight="1">
      <c r="A150" s="230"/>
      <c r="D150" s="230"/>
      <c r="G150" s="230"/>
      <c r="I150" s="237"/>
      <c r="J150" s="235"/>
      <c r="M150" s="230"/>
    </row>
    <row r="151" spans="1:13" s="238" customFormat="1" ht="11.25" customHeight="1">
      <c r="A151" s="230"/>
      <c r="D151" s="230"/>
      <c r="G151" s="230"/>
      <c r="I151" s="237"/>
      <c r="J151" s="235"/>
      <c r="M151" s="230"/>
    </row>
    <row r="152" spans="1:13" s="238" customFormat="1" ht="11.25" customHeight="1">
      <c r="A152" s="230"/>
      <c r="D152" s="230"/>
      <c r="G152" s="230"/>
      <c r="I152" s="237"/>
      <c r="J152" s="235"/>
      <c r="M152" s="230"/>
    </row>
    <row r="153" spans="1:13" s="238" customFormat="1" ht="11.25" customHeight="1">
      <c r="A153" s="230"/>
      <c r="D153" s="230"/>
      <c r="G153" s="230"/>
      <c r="I153" s="237"/>
      <c r="J153" s="235"/>
      <c r="M153" s="230"/>
    </row>
    <row r="154" spans="1:13" s="238" customFormat="1" ht="11.25" customHeight="1">
      <c r="A154" s="230"/>
      <c r="D154" s="230"/>
      <c r="G154" s="230"/>
      <c r="I154" s="237"/>
      <c r="J154" s="235"/>
      <c r="M154" s="230"/>
    </row>
    <row r="155" spans="1:13" s="238" customFormat="1" ht="11.25" customHeight="1">
      <c r="A155" s="230"/>
      <c r="D155" s="230"/>
      <c r="G155" s="230"/>
      <c r="I155" s="237"/>
      <c r="J155" s="235"/>
      <c r="M155" s="230"/>
    </row>
    <row r="156" spans="1:13" s="238" customFormat="1" ht="11.25" customHeight="1">
      <c r="A156" s="230"/>
      <c r="D156" s="230"/>
      <c r="G156" s="230"/>
      <c r="I156" s="237"/>
      <c r="J156" s="235"/>
      <c r="M156" s="230"/>
    </row>
    <row r="157" spans="1:13" s="238" customFormat="1" ht="11.25" customHeight="1">
      <c r="A157" s="230"/>
      <c r="D157" s="230"/>
      <c r="G157" s="230"/>
      <c r="I157" s="237"/>
      <c r="J157" s="235"/>
      <c r="M157" s="230"/>
    </row>
    <row r="158" spans="1:13" s="238" customFormat="1" ht="11.25" customHeight="1">
      <c r="A158" s="230"/>
      <c r="D158" s="230"/>
      <c r="G158" s="230"/>
      <c r="I158" s="237"/>
      <c r="J158" s="235"/>
      <c r="M158" s="230"/>
    </row>
    <row r="159" spans="1:13" s="238" customFormat="1" ht="11.25" customHeight="1">
      <c r="A159" s="230"/>
      <c r="D159" s="230"/>
      <c r="G159" s="230"/>
      <c r="I159" s="237"/>
      <c r="J159" s="235"/>
      <c r="M159" s="230"/>
    </row>
    <row r="160" spans="1:13" s="238" customFormat="1" ht="11.25" customHeight="1">
      <c r="A160" s="230"/>
      <c r="D160" s="230"/>
      <c r="G160" s="230"/>
      <c r="I160" s="237"/>
      <c r="J160" s="235"/>
      <c r="M160" s="230"/>
    </row>
    <row r="161" spans="1:13" s="238" customFormat="1" ht="11.25" customHeight="1">
      <c r="A161" s="230"/>
      <c r="D161" s="230"/>
      <c r="G161" s="230"/>
      <c r="I161" s="237"/>
      <c r="J161" s="235"/>
      <c r="M161" s="230"/>
    </row>
    <row r="162" spans="1:13" s="238" customFormat="1" ht="11.25" customHeight="1">
      <c r="A162" s="230"/>
      <c r="D162" s="230"/>
      <c r="G162" s="230"/>
      <c r="I162" s="237"/>
      <c r="J162" s="235"/>
      <c r="M162" s="230"/>
    </row>
    <row r="163" spans="1:13" s="238" customFormat="1" ht="11.25" customHeight="1">
      <c r="A163" s="230"/>
      <c r="D163" s="230"/>
      <c r="G163" s="230"/>
      <c r="I163" s="237"/>
      <c r="J163" s="235"/>
      <c r="M163" s="230"/>
    </row>
    <row r="164" spans="1:13" s="238" customFormat="1" ht="11.25" customHeight="1">
      <c r="A164" s="230"/>
      <c r="D164" s="230"/>
      <c r="G164" s="230"/>
      <c r="I164" s="237"/>
      <c r="J164" s="235"/>
      <c r="M164" s="230"/>
    </row>
    <row r="165" spans="1:13" s="238" customFormat="1" ht="11.25" customHeight="1">
      <c r="A165" s="230"/>
      <c r="D165" s="230"/>
      <c r="G165" s="230"/>
      <c r="I165" s="237"/>
      <c r="J165" s="235"/>
      <c r="M165" s="230"/>
    </row>
    <row r="166" spans="1:13" s="238" customFormat="1" ht="11.25" customHeight="1">
      <c r="A166" s="230"/>
      <c r="D166" s="230"/>
      <c r="G166" s="230"/>
      <c r="I166" s="237"/>
      <c r="J166" s="235"/>
      <c r="M166" s="230"/>
    </row>
    <row r="167" spans="1:13" s="238" customFormat="1" ht="11.25" customHeight="1">
      <c r="A167" s="230"/>
      <c r="D167" s="230"/>
      <c r="G167" s="230"/>
      <c r="I167" s="237"/>
      <c r="J167" s="235"/>
      <c r="M167" s="230"/>
    </row>
    <row r="168" spans="1:13" s="238" customFormat="1" ht="11.25" customHeight="1">
      <c r="A168" s="230"/>
      <c r="D168" s="230"/>
      <c r="G168" s="230"/>
      <c r="I168" s="237"/>
      <c r="J168" s="235"/>
      <c r="M168" s="230"/>
    </row>
    <row r="169" spans="1:13" s="238" customFormat="1" ht="11.25" customHeight="1">
      <c r="A169" s="230"/>
      <c r="D169" s="230"/>
      <c r="G169" s="230"/>
      <c r="I169" s="237"/>
      <c r="J169" s="235"/>
      <c r="M169" s="230"/>
    </row>
    <row r="170" spans="1:13" s="238" customFormat="1" ht="11.25" customHeight="1">
      <c r="A170" s="230"/>
      <c r="D170" s="230"/>
      <c r="G170" s="230"/>
      <c r="I170" s="237"/>
      <c r="J170" s="235"/>
      <c r="M170" s="230"/>
    </row>
    <row r="171" spans="1:13" s="238" customFormat="1" ht="11.25" customHeight="1">
      <c r="A171" s="230"/>
      <c r="D171" s="230"/>
      <c r="G171" s="230"/>
      <c r="I171" s="237"/>
      <c r="J171" s="235"/>
      <c r="M171" s="230"/>
    </row>
    <row r="172" spans="1:13" s="238" customFormat="1" ht="11.25" customHeight="1">
      <c r="A172" s="230"/>
      <c r="D172" s="230"/>
      <c r="G172" s="230"/>
      <c r="I172" s="237"/>
      <c r="J172" s="235"/>
      <c r="M172" s="230"/>
    </row>
    <row r="173" spans="1:13" s="238" customFormat="1" ht="11.25" customHeight="1">
      <c r="A173" s="230"/>
      <c r="D173" s="230"/>
      <c r="G173" s="230"/>
      <c r="I173" s="237"/>
      <c r="J173" s="235"/>
      <c r="M173" s="230"/>
    </row>
    <row r="174" spans="1:13" s="238" customFormat="1" ht="11.25" customHeight="1">
      <c r="A174" s="230"/>
      <c r="D174" s="230"/>
      <c r="G174" s="230"/>
      <c r="I174" s="237"/>
      <c r="J174" s="235"/>
      <c r="M174" s="230"/>
    </row>
    <row r="175" spans="1:13" s="238" customFormat="1" ht="11.25" customHeight="1">
      <c r="A175" s="230"/>
      <c r="D175" s="230"/>
      <c r="G175" s="230"/>
      <c r="I175" s="237"/>
      <c r="J175" s="235"/>
      <c r="M175" s="230"/>
    </row>
    <row r="176" spans="1:13" s="238" customFormat="1" ht="11.25" customHeight="1">
      <c r="A176" s="230"/>
      <c r="D176" s="230"/>
      <c r="G176" s="230"/>
      <c r="I176" s="237"/>
      <c r="J176" s="235"/>
      <c r="M176" s="230"/>
    </row>
    <row r="177" spans="1:13" s="238" customFormat="1" ht="11.25" customHeight="1">
      <c r="A177" s="230"/>
      <c r="D177" s="230"/>
      <c r="G177" s="230"/>
      <c r="I177" s="237"/>
      <c r="J177" s="235"/>
      <c r="M177" s="230"/>
    </row>
    <row r="178" spans="1:13" s="238" customFormat="1" ht="11.25" customHeight="1">
      <c r="A178" s="230"/>
      <c r="D178" s="230"/>
      <c r="G178" s="230"/>
      <c r="I178" s="237"/>
      <c r="J178" s="235"/>
      <c r="M178" s="230"/>
    </row>
    <row r="179" spans="1:13" s="238" customFormat="1" ht="11.25" customHeight="1">
      <c r="A179" s="230"/>
      <c r="D179" s="230"/>
      <c r="G179" s="230"/>
      <c r="I179" s="237"/>
      <c r="J179" s="235"/>
      <c r="M179" s="230"/>
    </row>
    <row r="180" spans="1:13" s="238" customFormat="1" ht="11.25" customHeight="1">
      <c r="A180" s="230"/>
      <c r="D180" s="230"/>
      <c r="G180" s="230"/>
      <c r="I180" s="237"/>
      <c r="J180" s="235"/>
      <c r="M180" s="230"/>
    </row>
    <row r="181" spans="1:13" s="238" customFormat="1" ht="11.25" customHeight="1">
      <c r="A181" s="230"/>
      <c r="D181" s="230"/>
      <c r="G181" s="230"/>
      <c r="I181" s="237"/>
      <c r="J181" s="235"/>
      <c r="M181" s="230"/>
    </row>
    <row r="182" spans="1:13" s="238" customFormat="1" ht="11.25" customHeight="1">
      <c r="A182" s="230"/>
      <c r="D182" s="230"/>
      <c r="G182" s="230"/>
      <c r="I182" s="237"/>
      <c r="J182" s="235"/>
      <c r="M182" s="230"/>
    </row>
    <row r="183" spans="1:13" s="238" customFormat="1" ht="11.25" customHeight="1">
      <c r="A183" s="230"/>
      <c r="D183" s="230"/>
      <c r="G183" s="230"/>
      <c r="I183" s="237"/>
      <c r="J183" s="235"/>
      <c r="M183" s="230"/>
    </row>
    <row r="184" spans="1:13" s="238" customFormat="1" ht="11.25" customHeight="1">
      <c r="A184" s="230"/>
      <c r="D184" s="230"/>
      <c r="G184" s="230"/>
      <c r="I184" s="237"/>
      <c r="J184" s="235"/>
      <c r="M184" s="230"/>
    </row>
    <row r="185" spans="1:13" s="238" customFormat="1" ht="11.25" customHeight="1">
      <c r="A185" s="230"/>
      <c r="D185" s="230"/>
      <c r="G185" s="230"/>
      <c r="I185" s="237"/>
      <c r="J185" s="235"/>
      <c r="M185" s="230"/>
    </row>
    <row r="186" spans="1:13" s="238" customFormat="1" ht="11.25" customHeight="1">
      <c r="A186" s="230"/>
      <c r="D186" s="230"/>
      <c r="G186" s="230"/>
      <c r="I186" s="237"/>
      <c r="J186" s="235"/>
      <c r="M186" s="230"/>
    </row>
    <row r="187" spans="1:13" s="238" customFormat="1" ht="11.25" customHeight="1">
      <c r="A187" s="230"/>
      <c r="D187" s="230"/>
      <c r="G187" s="230"/>
      <c r="I187" s="237"/>
      <c r="J187" s="235"/>
      <c r="M187" s="230"/>
    </row>
    <row r="188" spans="1:13" s="238" customFormat="1" ht="11.25" customHeight="1">
      <c r="A188" s="230"/>
      <c r="D188" s="230"/>
      <c r="G188" s="230"/>
      <c r="I188" s="237"/>
      <c r="J188" s="235"/>
      <c r="M188" s="230"/>
    </row>
    <row r="189" spans="1:13" s="238" customFormat="1" ht="11.25" customHeight="1">
      <c r="A189" s="230"/>
      <c r="D189" s="230"/>
      <c r="G189" s="230"/>
      <c r="I189" s="237"/>
      <c r="J189" s="235"/>
      <c r="M189" s="230"/>
    </row>
    <row r="190" spans="1:13" s="238" customFormat="1" ht="11.25" customHeight="1">
      <c r="A190" s="230"/>
      <c r="D190" s="230"/>
      <c r="G190" s="230"/>
      <c r="I190" s="237"/>
      <c r="J190" s="235"/>
      <c r="M190" s="230"/>
    </row>
    <row r="191" spans="1:13" s="238" customFormat="1" ht="11.25" customHeight="1">
      <c r="A191" s="230"/>
      <c r="D191" s="230"/>
      <c r="G191" s="230"/>
      <c r="I191" s="237"/>
      <c r="J191" s="235"/>
      <c r="M191" s="230"/>
    </row>
    <row r="192" spans="1:13" s="238" customFormat="1" ht="11.25" customHeight="1">
      <c r="A192" s="230"/>
      <c r="D192" s="230"/>
      <c r="G192" s="230"/>
      <c r="I192" s="237"/>
      <c r="J192" s="235"/>
      <c r="M192" s="230"/>
    </row>
    <row r="193" spans="1:13" s="238" customFormat="1" ht="11.25" customHeight="1">
      <c r="A193" s="230"/>
      <c r="D193" s="230"/>
      <c r="G193" s="230"/>
      <c r="I193" s="237"/>
      <c r="J193" s="235"/>
      <c r="M193" s="230"/>
    </row>
    <row r="194" spans="1:13" s="238" customFormat="1" ht="11.25" customHeight="1">
      <c r="A194" s="230"/>
      <c r="D194" s="230"/>
      <c r="G194" s="230"/>
      <c r="I194" s="237"/>
      <c r="J194" s="235"/>
      <c r="M194" s="230"/>
    </row>
    <row r="195" spans="1:13" s="238" customFormat="1" ht="11.25" customHeight="1">
      <c r="A195" s="230"/>
      <c r="D195" s="230"/>
      <c r="G195" s="230"/>
      <c r="I195" s="237"/>
      <c r="J195" s="235"/>
      <c r="M195" s="230"/>
    </row>
    <row r="196" spans="1:13" s="238" customFormat="1" ht="11.25" customHeight="1">
      <c r="A196" s="230"/>
      <c r="D196" s="230"/>
      <c r="G196" s="230"/>
      <c r="I196" s="237"/>
      <c r="J196" s="235"/>
      <c r="M196" s="230"/>
    </row>
    <row r="197" spans="1:13" s="238" customFormat="1" ht="11.25" customHeight="1">
      <c r="A197" s="230"/>
      <c r="D197" s="230"/>
      <c r="G197" s="230"/>
      <c r="I197" s="237"/>
      <c r="J197" s="235"/>
      <c r="M197" s="230"/>
    </row>
    <row r="198" spans="1:13" s="238" customFormat="1" ht="11.25" customHeight="1">
      <c r="A198" s="230"/>
      <c r="D198" s="230"/>
      <c r="G198" s="230"/>
      <c r="I198" s="237"/>
      <c r="J198" s="235"/>
      <c r="M198" s="230"/>
    </row>
    <row r="199" spans="1:13" s="238" customFormat="1" ht="11.25" customHeight="1">
      <c r="A199" s="230"/>
      <c r="D199" s="230"/>
      <c r="G199" s="230"/>
      <c r="I199" s="237"/>
      <c r="J199" s="235"/>
      <c r="M199" s="230"/>
    </row>
    <row r="200" spans="1:13" s="238" customFormat="1" ht="11.25" customHeight="1">
      <c r="A200" s="230"/>
      <c r="D200" s="230"/>
      <c r="G200" s="230"/>
      <c r="I200" s="237"/>
      <c r="J200" s="235"/>
      <c r="M200" s="230"/>
    </row>
    <row r="201" spans="1:13" s="238" customFormat="1" ht="11.25" customHeight="1">
      <c r="A201" s="230"/>
      <c r="D201" s="230"/>
      <c r="G201" s="230"/>
      <c r="I201" s="237"/>
      <c r="J201" s="235"/>
      <c r="M201" s="230"/>
    </row>
    <row r="202" spans="1:13" s="238" customFormat="1" ht="11.25" customHeight="1">
      <c r="A202" s="230"/>
      <c r="D202" s="230"/>
      <c r="G202" s="230"/>
      <c r="I202" s="237"/>
      <c r="J202" s="235"/>
      <c r="M202" s="230"/>
    </row>
    <row r="203" spans="1:13" s="238" customFormat="1" ht="11.25" customHeight="1">
      <c r="A203" s="230"/>
      <c r="D203" s="230"/>
      <c r="G203" s="230"/>
      <c r="I203" s="237"/>
      <c r="J203" s="235"/>
      <c r="M203" s="230"/>
    </row>
    <row r="204" spans="1:13" s="238" customFormat="1" ht="11.25" customHeight="1">
      <c r="A204" s="230"/>
      <c r="D204" s="230"/>
      <c r="G204" s="230"/>
      <c r="I204" s="237"/>
      <c r="J204" s="235"/>
      <c r="M204" s="230"/>
    </row>
    <row r="205" spans="1:13" s="238" customFormat="1" ht="11.25" customHeight="1">
      <c r="A205" s="230"/>
      <c r="D205" s="230"/>
      <c r="G205" s="230"/>
      <c r="I205" s="237"/>
      <c r="J205" s="235"/>
      <c r="M205" s="230"/>
    </row>
    <row r="206" spans="1:13" s="238" customFormat="1" ht="11.25" customHeight="1">
      <c r="A206" s="230"/>
      <c r="D206" s="230"/>
      <c r="G206" s="230"/>
      <c r="I206" s="237"/>
      <c r="J206" s="235"/>
      <c r="M206" s="230"/>
    </row>
    <row r="207" spans="1:13" s="238" customFormat="1" ht="11.25" customHeight="1">
      <c r="A207" s="230"/>
      <c r="D207" s="230"/>
      <c r="G207" s="230"/>
      <c r="I207" s="237"/>
      <c r="J207" s="235"/>
      <c r="M207" s="230"/>
    </row>
    <row r="208" spans="1:13" s="238" customFormat="1" ht="11.25" customHeight="1">
      <c r="A208" s="230"/>
      <c r="D208" s="230"/>
      <c r="G208" s="230"/>
      <c r="I208" s="237"/>
      <c r="J208" s="235"/>
      <c r="M208" s="230"/>
    </row>
    <row r="209" spans="1:13" s="238" customFormat="1" ht="11.25" customHeight="1">
      <c r="A209" s="230"/>
      <c r="D209" s="230"/>
      <c r="G209" s="230"/>
      <c r="I209" s="237"/>
      <c r="J209" s="235"/>
      <c r="M209" s="230"/>
    </row>
    <row r="210" spans="1:13" s="238" customFormat="1" ht="11.25" customHeight="1">
      <c r="A210" s="230"/>
      <c r="D210" s="230"/>
      <c r="G210" s="230"/>
      <c r="I210" s="237"/>
      <c r="J210" s="235"/>
      <c r="M210" s="230"/>
    </row>
    <row r="211" spans="1:13" s="238" customFormat="1" ht="11.25" customHeight="1">
      <c r="A211" s="230"/>
      <c r="D211" s="230"/>
      <c r="G211" s="230"/>
      <c r="I211" s="237"/>
      <c r="J211" s="235"/>
      <c r="M211" s="230"/>
    </row>
    <row r="212" spans="1:13" s="238" customFormat="1" ht="11.25" customHeight="1">
      <c r="A212" s="230"/>
      <c r="D212" s="230"/>
      <c r="G212" s="230"/>
      <c r="I212" s="237"/>
      <c r="J212" s="235"/>
      <c r="M212" s="230"/>
    </row>
    <row r="213" spans="1:13" s="238" customFormat="1" ht="11.25" customHeight="1">
      <c r="A213" s="230"/>
      <c r="D213" s="230"/>
      <c r="G213" s="230"/>
      <c r="I213" s="237"/>
      <c r="J213" s="235"/>
      <c r="M213" s="230"/>
    </row>
    <row r="214" spans="1:13" s="238" customFormat="1" ht="11.25" customHeight="1">
      <c r="A214" s="230"/>
      <c r="D214" s="230"/>
      <c r="G214" s="230"/>
      <c r="I214" s="237"/>
      <c r="J214" s="235"/>
      <c r="M214" s="230"/>
    </row>
    <row r="215" spans="1:13" s="238" customFormat="1" ht="11.25" customHeight="1">
      <c r="A215" s="230"/>
      <c r="D215" s="230"/>
      <c r="G215" s="230"/>
      <c r="I215" s="237"/>
      <c r="J215" s="235"/>
      <c r="M215" s="230"/>
    </row>
    <row r="216" spans="1:13" s="238" customFormat="1" ht="11.25" customHeight="1">
      <c r="A216" s="230"/>
      <c r="D216" s="230"/>
      <c r="G216" s="230"/>
      <c r="I216" s="237"/>
      <c r="J216" s="235"/>
      <c r="M216" s="230"/>
    </row>
    <row r="217" spans="1:13" s="238" customFormat="1" ht="11.25" customHeight="1">
      <c r="A217" s="230"/>
      <c r="D217" s="230"/>
      <c r="G217" s="230"/>
      <c r="I217" s="237"/>
      <c r="J217" s="235"/>
      <c r="M217" s="230"/>
    </row>
    <row r="218" spans="1:13" s="238" customFormat="1" ht="11.25" customHeight="1">
      <c r="A218" s="230"/>
      <c r="D218" s="230"/>
      <c r="G218" s="230"/>
      <c r="I218" s="237"/>
      <c r="J218" s="235"/>
      <c r="M218" s="230"/>
    </row>
    <row r="219" spans="1:13" s="238" customFormat="1" ht="11.25" customHeight="1">
      <c r="A219" s="230"/>
      <c r="D219" s="230"/>
      <c r="G219" s="230"/>
      <c r="I219" s="237"/>
      <c r="J219" s="235"/>
      <c r="M219" s="230"/>
    </row>
    <row r="220" spans="1:13" s="238" customFormat="1" ht="11.25" customHeight="1">
      <c r="A220" s="230"/>
      <c r="D220" s="230"/>
      <c r="G220" s="230"/>
      <c r="I220" s="237"/>
      <c r="J220" s="235"/>
      <c r="M220" s="230"/>
    </row>
    <row r="221" spans="1:13" s="238" customFormat="1" ht="11.25" customHeight="1">
      <c r="A221" s="230"/>
      <c r="D221" s="230"/>
      <c r="G221" s="230"/>
      <c r="I221" s="237"/>
      <c r="J221" s="235"/>
      <c r="M221" s="230"/>
    </row>
    <row r="222" spans="1:13" s="238" customFormat="1" ht="11.25" customHeight="1">
      <c r="A222" s="230"/>
      <c r="D222" s="230"/>
      <c r="G222" s="230"/>
      <c r="I222" s="237"/>
      <c r="J222" s="235"/>
      <c r="M222" s="230"/>
    </row>
    <row r="223" spans="1:13" s="238" customFormat="1" ht="11.25" customHeight="1">
      <c r="A223" s="230"/>
      <c r="D223" s="230"/>
      <c r="G223" s="230"/>
      <c r="I223" s="237"/>
      <c r="J223" s="235"/>
      <c r="M223" s="230"/>
    </row>
    <row r="224" spans="1:13" s="238" customFormat="1" ht="11.25" customHeight="1">
      <c r="A224" s="230"/>
      <c r="D224" s="230"/>
      <c r="G224" s="230"/>
      <c r="I224" s="237"/>
      <c r="J224" s="235"/>
      <c r="M224" s="230"/>
    </row>
    <row r="225" spans="1:13" s="238" customFormat="1" ht="11.25" customHeight="1">
      <c r="A225" s="230"/>
      <c r="D225" s="230"/>
      <c r="G225" s="230"/>
      <c r="I225" s="237"/>
      <c r="J225" s="235"/>
      <c r="M225" s="230"/>
    </row>
    <row r="226" spans="1:13" s="238" customFormat="1" ht="11.25" customHeight="1">
      <c r="A226" s="230"/>
      <c r="D226" s="230"/>
      <c r="G226" s="230"/>
      <c r="I226" s="237"/>
      <c r="J226" s="235"/>
      <c r="M226" s="230"/>
    </row>
    <row r="227" spans="1:13" s="238" customFormat="1" ht="11.25" customHeight="1">
      <c r="A227" s="230"/>
      <c r="D227" s="230"/>
      <c r="G227" s="230"/>
      <c r="I227" s="237"/>
      <c r="J227" s="235"/>
      <c r="M227" s="230"/>
    </row>
    <row r="228" spans="1:13" s="238" customFormat="1" ht="11.25" customHeight="1">
      <c r="A228" s="230"/>
      <c r="D228" s="230"/>
      <c r="G228" s="230"/>
      <c r="I228" s="237"/>
      <c r="J228" s="235"/>
      <c r="M228" s="230"/>
    </row>
    <row r="229" spans="1:13" s="238" customFormat="1" ht="11.25" customHeight="1">
      <c r="A229" s="230"/>
      <c r="D229" s="230"/>
      <c r="G229" s="230"/>
      <c r="I229" s="237"/>
      <c r="J229" s="235"/>
      <c r="M229" s="230"/>
    </row>
    <row r="230" spans="1:13" s="238" customFormat="1" ht="11.25" customHeight="1">
      <c r="A230" s="230"/>
      <c r="D230" s="230"/>
      <c r="G230" s="230"/>
      <c r="I230" s="237"/>
      <c r="J230" s="235"/>
      <c r="M230" s="230"/>
    </row>
    <row r="231" spans="1:13" s="238" customFormat="1" ht="11.25" customHeight="1">
      <c r="A231" s="230"/>
      <c r="D231" s="230"/>
      <c r="G231" s="230"/>
      <c r="I231" s="237"/>
      <c r="J231" s="235"/>
      <c r="M231" s="230"/>
    </row>
    <row r="232" spans="1:13" s="238" customFormat="1" ht="11.25" customHeight="1">
      <c r="A232" s="230"/>
      <c r="D232" s="230"/>
      <c r="G232" s="230"/>
      <c r="I232" s="237"/>
      <c r="J232" s="235"/>
      <c r="M232" s="230"/>
    </row>
    <row r="233" spans="1:13" s="238" customFormat="1" ht="11.25" customHeight="1">
      <c r="A233" s="230"/>
      <c r="D233" s="230"/>
      <c r="G233" s="230"/>
      <c r="I233" s="237"/>
      <c r="J233" s="235"/>
      <c r="M233" s="230"/>
    </row>
    <row r="234" spans="1:13" s="238" customFormat="1" ht="11.25" customHeight="1">
      <c r="A234" s="230"/>
      <c r="D234" s="230"/>
      <c r="G234" s="230"/>
      <c r="I234" s="237"/>
      <c r="J234" s="235"/>
      <c r="M234" s="230"/>
    </row>
    <row r="235" spans="1:13" s="238" customFormat="1" ht="11.25" customHeight="1">
      <c r="A235" s="230"/>
      <c r="D235" s="230"/>
      <c r="G235" s="230"/>
      <c r="I235" s="237"/>
      <c r="J235" s="235"/>
      <c r="M235" s="230"/>
    </row>
    <row r="236" spans="1:13" s="238" customFormat="1" ht="11.25" customHeight="1">
      <c r="A236" s="230"/>
      <c r="D236" s="230"/>
      <c r="G236" s="230"/>
      <c r="I236" s="237"/>
      <c r="J236" s="235"/>
      <c r="M236" s="230"/>
    </row>
    <row r="237" spans="1:13" s="238" customFormat="1" ht="11.25" customHeight="1">
      <c r="A237" s="230"/>
      <c r="D237" s="230"/>
      <c r="G237" s="230"/>
      <c r="I237" s="237"/>
      <c r="J237" s="235"/>
      <c r="M237" s="230"/>
    </row>
    <row r="238" spans="1:13" s="238" customFormat="1" ht="11.25" customHeight="1">
      <c r="A238" s="230"/>
      <c r="D238" s="230"/>
      <c r="G238" s="230"/>
      <c r="I238" s="237"/>
      <c r="J238" s="235"/>
      <c r="M238" s="230"/>
    </row>
    <row r="239" spans="1:13" s="238" customFormat="1" ht="11.25" customHeight="1">
      <c r="A239" s="230"/>
      <c r="D239" s="230"/>
      <c r="G239" s="230"/>
      <c r="I239" s="237"/>
      <c r="J239" s="235"/>
      <c r="M239" s="230"/>
    </row>
    <row r="240" spans="1:13" s="238" customFormat="1" ht="11.25" customHeight="1">
      <c r="A240" s="230"/>
      <c r="D240" s="230"/>
      <c r="G240" s="230"/>
      <c r="I240" s="237"/>
      <c r="J240" s="235"/>
      <c r="M240" s="230"/>
    </row>
    <row r="241" spans="1:13" s="238" customFormat="1" ht="11.25" customHeight="1">
      <c r="A241" s="230"/>
      <c r="D241" s="230"/>
      <c r="G241" s="230"/>
      <c r="I241" s="237"/>
      <c r="J241" s="235"/>
      <c r="M241" s="230"/>
    </row>
    <row r="242" spans="1:13" s="238" customFormat="1" ht="11.25" customHeight="1">
      <c r="A242" s="230"/>
      <c r="D242" s="230"/>
      <c r="G242" s="230"/>
      <c r="I242" s="237"/>
      <c r="J242" s="235"/>
      <c r="M242" s="230"/>
    </row>
    <row r="243" spans="1:13" s="238" customFormat="1" ht="11.25" customHeight="1">
      <c r="A243" s="230"/>
      <c r="D243" s="230"/>
      <c r="G243" s="230"/>
      <c r="I243" s="237"/>
      <c r="J243" s="235"/>
      <c r="M243" s="230"/>
    </row>
    <row r="244" spans="1:13" s="238" customFormat="1" ht="11.25" customHeight="1">
      <c r="A244" s="230"/>
      <c r="D244" s="230"/>
      <c r="G244" s="230"/>
      <c r="I244" s="237"/>
      <c r="J244" s="235"/>
      <c r="M244" s="230"/>
    </row>
    <row r="245" spans="1:13" s="238" customFormat="1" ht="11.25" customHeight="1">
      <c r="A245" s="230"/>
      <c r="D245" s="230"/>
      <c r="G245" s="230"/>
      <c r="I245" s="237"/>
      <c r="J245" s="235"/>
      <c r="M245" s="230"/>
    </row>
    <row r="246" spans="1:13" s="238" customFormat="1" ht="11.25" customHeight="1">
      <c r="A246" s="230"/>
      <c r="D246" s="230"/>
      <c r="G246" s="230"/>
      <c r="I246" s="237"/>
      <c r="J246" s="235"/>
      <c r="M246" s="230"/>
    </row>
    <row r="247" spans="1:13" s="238" customFormat="1" ht="11.25" customHeight="1">
      <c r="A247" s="230"/>
      <c r="D247" s="230"/>
      <c r="G247" s="230"/>
      <c r="I247" s="237"/>
      <c r="J247" s="235"/>
      <c r="M247" s="230"/>
    </row>
    <row r="248" spans="1:13" s="238" customFormat="1" ht="11.25" customHeight="1">
      <c r="A248" s="230"/>
      <c r="D248" s="230"/>
      <c r="G248" s="230"/>
      <c r="I248" s="237"/>
      <c r="J248" s="235"/>
      <c r="M248" s="230"/>
    </row>
    <row r="249" spans="1:13" s="238" customFormat="1" ht="11.25" customHeight="1">
      <c r="A249" s="230"/>
      <c r="D249" s="230"/>
      <c r="G249" s="230"/>
      <c r="I249" s="237"/>
      <c r="J249" s="235"/>
      <c r="M249" s="230"/>
    </row>
    <row r="250" spans="1:13" s="238" customFormat="1" ht="11.25" customHeight="1">
      <c r="A250" s="230"/>
      <c r="D250" s="230"/>
      <c r="G250" s="230"/>
      <c r="I250" s="237"/>
      <c r="J250" s="235"/>
      <c r="M250" s="230"/>
    </row>
    <row r="251" spans="1:13" s="238" customFormat="1" ht="11.25" customHeight="1">
      <c r="A251" s="230"/>
      <c r="D251" s="230"/>
      <c r="G251" s="230"/>
      <c r="I251" s="237"/>
      <c r="J251" s="235"/>
      <c r="M251" s="230"/>
    </row>
    <row r="252" spans="1:13" s="238" customFormat="1" ht="11.25" customHeight="1">
      <c r="A252" s="230"/>
      <c r="D252" s="230"/>
      <c r="G252" s="230"/>
      <c r="I252" s="237"/>
      <c r="J252" s="235"/>
      <c r="M252" s="230"/>
    </row>
    <row r="253" spans="1:13" s="238" customFormat="1" ht="11.25" customHeight="1">
      <c r="A253" s="230"/>
      <c r="D253" s="230"/>
      <c r="G253" s="230"/>
      <c r="I253" s="237"/>
      <c r="J253" s="235"/>
      <c r="M253" s="230"/>
    </row>
    <row r="254" spans="1:13" s="238" customFormat="1" ht="11.25" customHeight="1">
      <c r="A254" s="230"/>
      <c r="D254" s="230"/>
      <c r="G254" s="230"/>
      <c r="I254" s="237"/>
      <c r="J254" s="235"/>
      <c r="M254" s="230"/>
    </row>
    <row r="255" spans="1:13" s="238" customFormat="1" ht="11.25" customHeight="1">
      <c r="A255" s="230"/>
      <c r="D255" s="230"/>
      <c r="G255" s="230"/>
      <c r="I255" s="237"/>
      <c r="J255" s="235"/>
      <c r="M255" s="230"/>
    </row>
    <row r="256" spans="1:13" s="238" customFormat="1" ht="11.25" customHeight="1">
      <c r="A256" s="230"/>
      <c r="D256" s="230"/>
      <c r="G256" s="230"/>
      <c r="I256" s="237"/>
      <c r="J256" s="235"/>
      <c r="M256" s="230"/>
    </row>
    <row r="257" spans="1:13" s="238" customFormat="1" ht="11.25" customHeight="1">
      <c r="A257" s="230"/>
      <c r="D257" s="230"/>
      <c r="G257" s="230"/>
      <c r="I257" s="237"/>
      <c r="J257" s="235"/>
      <c r="M257" s="230"/>
    </row>
    <row r="258" spans="1:13" s="238" customFormat="1" ht="11.25" customHeight="1">
      <c r="A258" s="230"/>
      <c r="D258" s="230"/>
      <c r="G258" s="230"/>
      <c r="I258" s="237"/>
      <c r="J258" s="235"/>
      <c r="M258" s="230"/>
    </row>
    <row r="259" spans="1:13" s="238" customFormat="1" ht="11.25" customHeight="1">
      <c r="A259" s="230"/>
      <c r="D259" s="230"/>
      <c r="G259" s="230"/>
      <c r="I259" s="237"/>
      <c r="J259" s="235"/>
      <c r="M259" s="230"/>
    </row>
    <row r="260" spans="1:13" s="238" customFormat="1" ht="11.25" customHeight="1">
      <c r="A260" s="230"/>
      <c r="D260" s="230"/>
      <c r="G260" s="230"/>
      <c r="I260" s="237"/>
      <c r="J260" s="235"/>
      <c r="M260" s="230"/>
    </row>
    <row r="261" spans="1:13" s="238" customFormat="1" ht="11.25" customHeight="1">
      <c r="A261" s="230"/>
      <c r="D261" s="230"/>
      <c r="G261" s="230"/>
      <c r="I261" s="237"/>
      <c r="J261" s="235"/>
      <c r="M261" s="230"/>
    </row>
    <row r="262" spans="1:13" s="238" customFormat="1" ht="11.25" customHeight="1">
      <c r="A262" s="230"/>
      <c r="D262" s="230"/>
      <c r="G262" s="230"/>
      <c r="I262" s="237"/>
      <c r="J262" s="235"/>
      <c r="M262" s="230"/>
    </row>
    <row r="263" spans="1:13" s="238" customFormat="1" ht="11.25" customHeight="1">
      <c r="A263" s="230"/>
      <c r="D263" s="230"/>
      <c r="G263" s="230"/>
      <c r="I263" s="237"/>
      <c r="J263" s="235"/>
      <c r="M263" s="230"/>
    </row>
    <row r="264" spans="1:13" s="238" customFormat="1" ht="11.25" customHeight="1">
      <c r="A264" s="230"/>
      <c r="D264" s="230"/>
      <c r="G264" s="230"/>
      <c r="I264" s="237"/>
      <c r="J264" s="235"/>
      <c r="M264" s="230"/>
    </row>
    <row r="265" spans="1:13" s="238" customFormat="1" ht="11.25" customHeight="1">
      <c r="A265" s="230"/>
      <c r="D265" s="230"/>
      <c r="G265" s="230"/>
      <c r="I265" s="237"/>
      <c r="J265" s="235"/>
      <c r="M265" s="230"/>
    </row>
    <row r="266" spans="1:13" s="238" customFormat="1" ht="11.25" customHeight="1">
      <c r="A266" s="230"/>
      <c r="D266" s="230"/>
      <c r="G266" s="230"/>
      <c r="I266" s="237"/>
      <c r="J266" s="235"/>
      <c r="M266" s="230"/>
    </row>
    <row r="267" spans="1:13" s="238" customFormat="1" ht="11.25" customHeight="1">
      <c r="A267" s="230"/>
      <c r="D267" s="230"/>
      <c r="G267" s="230"/>
      <c r="I267" s="237"/>
      <c r="J267" s="235"/>
      <c r="M267" s="230"/>
    </row>
    <row r="268" spans="1:13" s="238" customFormat="1" ht="11.25" customHeight="1">
      <c r="A268" s="230"/>
      <c r="D268" s="230"/>
      <c r="G268" s="230"/>
      <c r="I268" s="237"/>
      <c r="J268" s="235"/>
      <c r="M268" s="230"/>
    </row>
    <row r="269" spans="1:13" s="238" customFormat="1" ht="11.25" customHeight="1">
      <c r="A269" s="230"/>
      <c r="D269" s="230"/>
      <c r="G269" s="230"/>
      <c r="I269" s="237"/>
      <c r="J269" s="235"/>
      <c r="M269" s="230"/>
    </row>
    <row r="270" spans="1:13" s="238" customFormat="1" ht="11.25" customHeight="1">
      <c r="A270" s="230"/>
      <c r="D270" s="230"/>
      <c r="G270" s="230"/>
      <c r="I270" s="237"/>
      <c r="J270" s="235"/>
      <c r="M270" s="230"/>
    </row>
    <row r="271" spans="1:13" s="238" customFormat="1" ht="11.25" customHeight="1">
      <c r="A271" s="230"/>
      <c r="D271" s="230"/>
      <c r="G271" s="230"/>
      <c r="I271" s="237"/>
      <c r="J271" s="235"/>
      <c r="M271" s="230"/>
    </row>
    <row r="272" spans="1:13" s="238" customFormat="1" ht="11.25" customHeight="1">
      <c r="A272" s="230"/>
      <c r="D272" s="230"/>
      <c r="G272" s="230"/>
      <c r="I272" s="237"/>
      <c r="J272" s="235"/>
      <c r="M272" s="230"/>
    </row>
    <row r="273" spans="1:32" s="238" customFormat="1" ht="11.25" customHeight="1">
      <c r="A273" s="230"/>
      <c r="D273" s="230"/>
      <c r="G273" s="230"/>
      <c r="I273" s="237"/>
      <c r="J273" s="235"/>
      <c r="M273" s="230"/>
    </row>
    <row r="274" spans="1:32" s="238" customFormat="1" ht="11.25" customHeight="1">
      <c r="A274" s="230"/>
      <c r="D274" s="230"/>
      <c r="G274" s="230"/>
      <c r="I274" s="237"/>
      <c r="J274" s="235"/>
      <c r="M274" s="230"/>
    </row>
    <row r="275" spans="1:32" s="238" customFormat="1" ht="11.25" customHeight="1">
      <c r="A275" s="230"/>
      <c r="D275" s="230"/>
      <c r="G275" s="230"/>
      <c r="I275" s="237"/>
      <c r="J275" s="235"/>
      <c r="M275" s="230"/>
    </row>
    <row r="276" spans="1:32" s="238" customFormat="1" ht="11.25" customHeight="1">
      <c r="A276" s="230"/>
      <c r="D276" s="230"/>
      <c r="G276" s="230"/>
      <c r="I276" s="237"/>
      <c r="J276" s="235"/>
      <c r="M276" s="230"/>
    </row>
    <row r="277" spans="1:32" s="238" customFormat="1" ht="11.25" customHeight="1">
      <c r="A277" s="230"/>
      <c r="D277" s="230"/>
      <c r="G277" s="230"/>
      <c r="I277" s="237"/>
      <c r="J277" s="235"/>
      <c r="M277" s="230"/>
    </row>
    <row r="278" spans="1:32" s="238" customFormat="1" ht="11.25" customHeight="1">
      <c r="A278" s="230"/>
      <c r="D278" s="230"/>
      <c r="G278" s="230"/>
      <c r="I278" s="237"/>
      <c r="J278" s="235"/>
      <c r="M278" s="230"/>
    </row>
    <row r="279" spans="1:32" s="238" customFormat="1" ht="11.25" customHeight="1">
      <c r="A279" s="230"/>
      <c r="D279" s="230"/>
      <c r="G279" s="230"/>
      <c r="I279" s="237"/>
      <c r="J279" s="235"/>
      <c r="M279" s="230"/>
    </row>
    <row r="280" spans="1:32" ht="11.25" customHeight="1">
      <c r="A280" s="230"/>
      <c r="B280" s="238"/>
      <c r="C280" s="238"/>
      <c r="D280" s="230"/>
      <c r="E280" s="238"/>
      <c r="F280" s="238"/>
      <c r="G280" s="230"/>
      <c r="H280" s="238"/>
      <c r="I280" s="237"/>
      <c r="J280" s="235"/>
      <c r="K280" s="238"/>
      <c r="L280" s="238"/>
      <c r="M280" s="230"/>
      <c r="N280" s="238"/>
      <c r="O280" s="238"/>
      <c r="P280" s="238"/>
      <c r="Q280" s="238"/>
      <c r="R280" s="238"/>
      <c r="S280" s="238"/>
      <c r="T280" s="238"/>
      <c r="U280" s="238"/>
      <c r="V280" s="238"/>
      <c r="W280" s="238"/>
      <c r="X280" s="238"/>
      <c r="Y280" s="238"/>
      <c r="Z280" s="238"/>
      <c r="AA280" s="238"/>
      <c r="AB280" s="238"/>
      <c r="AC280" s="238"/>
      <c r="AD280" s="238"/>
      <c r="AE280" s="238"/>
      <c r="AF280" s="238"/>
    </row>
    <row r="281" spans="1:32" ht="11.25" customHeight="1">
      <c r="A281" s="230"/>
      <c r="B281" s="238"/>
      <c r="C281" s="238"/>
      <c r="D281" s="230"/>
      <c r="E281" s="238"/>
      <c r="F281" s="238"/>
      <c r="G281" s="230"/>
      <c r="H281" s="238"/>
      <c r="I281" s="237"/>
      <c r="J281" s="235"/>
      <c r="K281" s="238"/>
      <c r="L281" s="238"/>
      <c r="M281" s="230"/>
      <c r="N281" s="238"/>
      <c r="O281" s="238"/>
      <c r="P281" s="238"/>
      <c r="Q281" s="238"/>
      <c r="R281" s="238"/>
      <c r="S281" s="238"/>
      <c r="T281" s="238"/>
      <c r="U281" s="238"/>
      <c r="V281" s="238"/>
      <c r="W281" s="238"/>
      <c r="X281" s="238"/>
      <c r="Y281" s="238"/>
      <c r="Z281" s="238"/>
      <c r="AA281" s="238"/>
      <c r="AB281" s="238"/>
      <c r="AC281" s="238"/>
      <c r="AD281" s="238"/>
      <c r="AE281" s="238"/>
      <c r="AF281" s="238"/>
    </row>
    <row r="282" spans="1:32" ht="11.25" customHeight="1">
      <c r="A282" s="230"/>
      <c r="B282" s="238"/>
      <c r="C282" s="238"/>
      <c r="D282" s="230"/>
      <c r="E282" s="238"/>
      <c r="F282" s="238"/>
      <c r="G282" s="230"/>
      <c r="H282" s="238"/>
      <c r="I282" s="237"/>
      <c r="J282" s="235"/>
      <c r="K282" s="238"/>
      <c r="L282" s="238"/>
      <c r="M282" s="230"/>
      <c r="N282" s="238"/>
      <c r="O282" s="238"/>
      <c r="P282" s="238"/>
      <c r="Q282" s="238"/>
      <c r="R282" s="238"/>
      <c r="S282" s="238"/>
      <c r="T282" s="238"/>
      <c r="U282" s="238"/>
      <c r="V282" s="238"/>
      <c r="W282" s="238"/>
      <c r="X282" s="238"/>
      <c r="Y282" s="238"/>
      <c r="Z282" s="238"/>
      <c r="AA282" s="238"/>
      <c r="AB282" s="238"/>
      <c r="AC282" s="238"/>
      <c r="AD282" s="238"/>
      <c r="AE282" s="238"/>
      <c r="AF282" s="238"/>
    </row>
    <row r="283" spans="1:32" ht="11.25" customHeight="1">
      <c r="A283" s="230"/>
      <c r="B283" s="238"/>
      <c r="C283" s="238"/>
      <c r="D283" s="230"/>
      <c r="E283" s="238"/>
      <c r="F283" s="238"/>
      <c r="G283" s="230"/>
      <c r="H283" s="238"/>
      <c r="I283" s="237"/>
      <c r="J283" s="235"/>
      <c r="K283" s="238"/>
      <c r="L283" s="238"/>
      <c r="M283" s="230"/>
      <c r="N283" s="238"/>
      <c r="O283" s="238"/>
      <c r="P283" s="238"/>
      <c r="Q283" s="238"/>
      <c r="R283" s="238"/>
      <c r="S283" s="238"/>
      <c r="T283" s="238"/>
      <c r="U283" s="238"/>
      <c r="V283" s="238"/>
      <c r="W283" s="238"/>
      <c r="X283" s="238"/>
      <c r="Y283" s="238"/>
      <c r="Z283" s="238"/>
      <c r="AA283" s="238"/>
      <c r="AB283" s="238"/>
      <c r="AC283" s="238"/>
      <c r="AD283" s="238"/>
      <c r="AE283" s="238"/>
      <c r="AF283" s="238"/>
    </row>
    <row r="284" spans="1:32" ht="11.25" customHeight="1">
      <c r="Q284" s="238"/>
      <c r="R284" s="238"/>
      <c r="S284" s="238"/>
      <c r="T284" s="238"/>
      <c r="U284" s="238"/>
      <c r="V284" s="238"/>
      <c r="W284" s="238"/>
      <c r="X284" s="238"/>
      <c r="Y284" s="238"/>
      <c r="Z284" s="238"/>
      <c r="AA284" s="238"/>
      <c r="AB284" s="238"/>
      <c r="AC284" s="238"/>
      <c r="AD284" s="238"/>
      <c r="AE284" s="238"/>
      <c r="AF284" s="238"/>
    </row>
    <row r="285" spans="1:32" ht="11.25" customHeight="1">
      <c r="Q285" s="238"/>
      <c r="R285" s="238"/>
      <c r="S285" s="238"/>
      <c r="T285" s="238"/>
      <c r="U285" s="238"/>
      <c r="V285" s="238"/>
      <c r="W285" s="238"/>
      <c r="X285" s="238"/>
      <c r="Y285" s="238"/>
      <c r="Z285" s="238"/>
      <c r="AA285" s="238"/>
      <c r="AB285" s="238"/>
      <c r="AC285" s="238"/>
      <c r="AD285" s="238"/>
      <c r="AE285" s="238"/>
      <c r="AF285" s="238"/>
    </row>
    <row r="286" spans="1:32" ht="11.25" customHeight="1">
      <c r="Q286" s="238"/>
      <c r="R286" s="238"/>
      <c r="S286" s="238"/>
      <c r="T286" s="238"/>
      <c r="U286" s="238"/>
      <c r="V286" s="238"/>
      <c r="W286" s="238"/>
      <c r="X286" s="238"/>
      <c r="Y286" s="238"/>
      <c r="Z286" s="238"/>
      <c r="AA286" s="238"/>
      <c r="AB286" s="238"/>
      <c r="AC286" s="238"/>
      <c r="AD286" s="238"/>
      <c r="AE286" s="238"/>
      <c r="AF286" s="238"/>
    </row>
    <row r="287" spans="1:32" ht="11.25" customHeight="1">
      <c r="Q287" s="238"/>
      <c r="R287" s="238"/>
      <c r="S287" s="238"/>
      <c r="T287" s="238"/>
      <c r="U287" s="238"/>
      <c r="V287" s="238"/>
      <c r="W287" s="238"/>
      <c r="X287" s="238"/>
      <c r="Y287" s="238"/>
      <c r="Z287" s="238"/>
      <c r="AA287" s="238"/>
      <c r="AB287" s="238"/>
      <c r="AC287" s="238"/>
      <c r="AD287" s="238"/>
      <c r="AE287" s="238"/>
      <c r="AF287" s="238"/>
    </row>
    <row r="288" spans="1:32" ht="11.25" customHeight="1">
      <c r="Q288" s="238"/>
      <c r="R288" s="238"/>
      <c r="S288" s="238"/>
      <c r="T288" s="238"/>
      <c r="U288" s="238"/>
      <c r="V288" s="238"/>
      <c r="W288" s="238"/>
      <c r="X288" s="238"/>
      <c r="Y288" s="238"/>
      <c r="Z288" s="238"/>
      <c r="AA288" s="238"/>
      <c r="AB288" s="238"/>
      <c r="AC288" s="238"/>
      <c r="AD288" s="238"/>
      <c r="AE288" s="238"/>
      <c r="AF288" s="238"/>
    </row>
    <row r="289" spans="17:32" ht="11.25" customHeight="1">
      <c r="Q289" s="238"/>
      <c r="R289" s="238"/>
      <c r="S289" s="238"/>
      <c r="T289" s="238"/>
      <c r="U289" s="238"/>
      <c r="V289" s="238"/>
      <c r="W289" s="238"/>
      <c r="X289" s="238"/>
      <c r="Y289" s="238"/>
      <c r="Z289" s="238"/>
      <c r="AA289" s="238"/>
      <c r="AB289" s="238"/>
      <c r="AC289" s="238"/>
      <c r="AD289" s="238"/>
      <c r="AE289" s="238"/>
      <c r="AF289" s="238"/>
    </row>
    <row r="290" spans="17:32" ht="11.25" customHeight="1">
      <c r="Q290" s="238"/>
      <c r="R290" s="238"/>
      <c r="S290" s="238"/>
      <c r="T290" s="238"/>
      <c r="U290" s="238"/>
      <c r="V290" s="238"/>
      <c r="W290" s="238"/>
      <c r="X290" s="238"/>
      <c r="Y290" s="238"/>
      <c r="Z290" s="238"/>
      <c r="AA290" s="238"/>
      <c r="AB290" s="238"/>
      <c r="AC290" s="238"/>
      <c r="AD290" s="238"/>
      <c r="AE290" s="238"/>
      <c r="AF290" s="238"/>
    </row>
    <row r="291" spans="17:32" ht="11.25" customHeight="1">
      <c r="Q291" s="238"/>
      <c r="R291" s="238"/>
      <c r="S291" s="238"/>
      <c r="T291" s="238"/>
      <c r="U291" s="238"/>
      <c r="V291" s="238"/>
      <c r="W291" s="238"/>
      <c r="X291" s="238"/>
      <c r="Y291" s="238"/>
      <c r="Z291" s="238"/>
      <c r="AA291" s="238"/>
      <c r="AB291" s="238"/>
      <c r="AC291" s="238"/>
      <c r="AD291" s="238"/>
      <c r="AE291" s="238"/>
      <c r="AF291" s="238"/>
    </row>
    <row r="292" spans="17:32" ht="11.25" customHeight="1">
      <c r="Q292" s="238"/>
      <c r="R292" s="238"/>
      <c r="S292" s="238"/>
      <c r="T292" s="238"/>
      <c r="U292" s="238"/>
      <c r="V292" s="238"/>
      <c r="W292" s="238"/>
      <c r="X292" s="238"/>
      <c r="Y292" s="238"/>
      <c r="Z292" s="238"/>
      <c r="AA292" s="238"/>
      <c r="AB292" s="238"/>
      <c r="AC292" s="238"/>
      <c r="AD292" s="238"/>
      <c r="AE292" s="238"/>
      <c r="AF292" s="238"/>
    </row>
    <row r="293" spans="17:32" ht="11.25" customHeight="1">
      <c r="Q293" s="238"/>
      <c r="R293" s="238"/>
      <c r="S293" s="238"/>
      <c r="T293" s="238"/>
      <c r="U293" s="238"/>
      <c r="V293" s="238"/>
      <c r="W293" s="238"/>
      <c r="X293" s="238"/>
      <c r="Y293" s="238"/>
      <c r="Z293" s="238"/>
      <c r="AA293" s="238"/>
      <c r="AB293" s="238"/>
      <c r="AC293" s="238"/>
      <c r="AD293" s="238"/>
      <c r="AE293" s="238"/>
      <c r="AF293" s="238"/>
    </row>
    <row r="294" spans="17:32" ht="11.25" customHeight="1">
      <c r="Q294" s="238"/>
      <c r="R294" s="238"/>
      <c r="S294" s="238"/>
      <c r="T294" s="238"/>
      <c r="U294" s="238"/>
      <c r="V294" s="238"/>
      <c r="W294" s="238"/>
      <c r="X294" s="238"/>
      <c r="Y294" s="238"/>
      <c r="Z294" s="238"/>
      <c r="AA294" s="238"/>
      <c r="AB294" s="238"/>
      <c r="AC294" s="238"/>
      <c r="AD294" s="238"/>
      <c r="AE294" s="238"/>
      <c r="AF294" s="238"/>
    </row>
    <row r="295" spans="17:32" ht="11.25" customHeight="1">
      <c r="Q295" s="238"/>
      <c r="R295" s="238"/>
      <c r="S295" s="238"/>
      <c r="T295" s="238"/>
      <c r="U295" s="238"/>
      <c r="V295" s="238"/>
      <c r="W295" s="238"/>
      <c r="X295" s="238"/>
      <c r="Y295" s="238"/>
      <c r="Z295" s="238"/>
      <c r="AA295" s="238"/>
      <c r="AB295" s="238"/>
      <c r="AC295" s="238"/>
      <c r="AD295" s="238"/>
      <c r="AE295" s="238"/>
      <c r="AF295" s="238"/>
    </row>
    <row r="296" spans="17:32" ht="11.25" customHeight="1">
      <c r="Q296" s="238"/>
      <c r="R296" s="238"/>
      <c r="S296" s="238"/>
      <c r="T296" s="238"/>
      <c r="U296" s="238"/>
      <c r="V296" s="238"/>
      <c r="W296" s="238"/>
      <c r="X296" s="238"/>
      <c r="Y296" s="238"/>
      <c r="Z296" s="238"/>
      <c r="AA296" s="238"/>
      <c r="AB296" s="238"/>
      <c r="AC296" s="238"/>
      <c r="AD296" s="238"/>
      <c r="AE296" s="238"/>
      <c r="AF296" s="238"/>
    </row>
    <row r="297" spans="17:32" ht="11.25" customHeight="1">
      <c r="Q297" s="238"/>
      <c r="R297" s="238"/>
      <c r="S297" s="238"/>
      <c r="T297" s="238"/>
      <c r="U297" s="238"/>
      <c r="V297" s="238"/>
      <c r="W297" s="238"/>
      <c r="X297" s="238"/>
      <c r="Y297" s="238"/>
      <c r="Z297" s="238"/>
      <c r="AA297" s="238"/>
      <c r="AB297" s="238"/>
      <c r="AC297" s="238"/>
      <c r="AD297" s="238"/>
      <c r="AE297" s="238"/>
      <c r="AF297" s="238"/>
    </row>
    <row r="298" spans="17:32" ht="11.25" customHeight="1">
      <c r="Q298" s="238"/>
      <c r="R298" s="238"/>
      <c r="S298" s="238"/>
      <c r="T298" s="238"/>
      <c r="U298" s="238"/>
      <c r="V298" s="238"/>
      <c r="W298" s="238"/>
      <c r="X298" s="238"/>
      <c r="Y298" s="238"/>
      <c r="Z298" s="238"/>
      <c r="AA298" s="238"/>
      <c r="AB298" s="238"/>
      <c r="AC298" s="238"/>
      <c r="AD298" s="238"/>
      <c r="AE298" s="238"/>
      <c r="AF298" s="238"/>
    </row>
    <row r="299" spans="17:32" ht="11.25" customHeight="1">
      <c r="Q299" s="238"/>
      <c r="R299" s="238"/>
      <c r="S299" s="238"/>
      <c r="T299" s="238"/>
      <c r="U299" s="238"/>
      <c r="V299" s="238"/>
      <c r="W299" s="238"/>
      <c r="X299" s="238"/>
      <c r="Y299" s="238"/>
      <c r="Z299" s="238"/>
      <c r="AA299" s="238"/>
      <c r="AB299" s="238"/>
      <c r="AC299" s="238"/>
      <c r="AD299" s="238"/>
      <c r="AE299" s="238"/>
      <c r="AF299" s="238"/>
    </row>
    <row r="300" spans="17:32" ht="11.25" customHeight="1">
      <c r="Q300" s="238"/>
      <c r="R300" s="238"/>
      <c r="S300" s="238"/>
      <c r="T300" s="238"/>
      <c r="U300" s="238"/>
      <c r="V300" s="238"/>
      <c r="W300" s="238"/>
      <c r="X300" s="238"/>
      <c r="Y300" s="238"/>
      <c r="Z300" s="238"/>
      <c r="AA300" s="238"/>
      <c r="AB300" s="238"/>
      <c r="AC300" s="238"/>
      <c r="AD300" s="238"/>
      <c r="AE300" s="238"/>
      <c r="AF300" s="238"/>
    </row>
  </sheetData>
  <mergeCells count="203">
    <mergeCell ref="Z51:Z52"/>
    <mergeCell ref="F52:I52"/>
    <mergeCell ref="K52:L52"/>
    <mergeCell ref="N52:O52"/>
    <mergeCell ref="Q52:R52"/>
    <mergeCell ref="U52:V52"/>
    <mergeCell ref="X52:Y52"/>
    <mergeCell ref="U49:V49"/>
    <mergeCell ref="X49:Y49"/>
    <mergeCell ref="F50:I50"/>
    <mergeCell ref="K50:L50"/>
    <mergeCell ref="N51:O51"/>
    <mergeCell ref="Q51:R51"/>
    <mergeCell ref="U51:V51"/>
    <mergeCell ref="X51:Y51"/>
    <mergeCell ref="B48:C48"/>
    <mergeCell ref="E48:F48"/>
    <mergeCell ref="H49:I49"/>
    <mergeCell ref="K49:L49"/>
    <mergeCell ref="N49:O49"/>
    <mergeCell ref="Q49:R49"/>
    <mergeCell ref="U46:V46"/>
    <mergeCell ref="X46:X47"/>
    <mergeCell ref="B47:C47"/>
    <mergeCell ref="E47:F47"/>
    <mergeCell ref="K47:L47"/>
    <mergeCell ref="N47:O47"/>
    <mergeCell ref="R47:S47"/>
    <mergeCell ref="U47:V47"/>
    <mergeCell ref="B45:C45"/>
    <mergeCell ref="E45:F45"/>
    <mergeCell ref="K46:L46"/>
    <mergeCell ref="N46:O46"/>
    <mergeCell ref="P46:P47"/>
    <mergeCell ref="R46:S46"/>
    <mergeCell ref="B43:C43"/>
    <mergeCell ref="E43:F43"/>
    <mergeCell ref="H43:I43"/>
    <mergeCell ref="R43:S43"/>
    <mergeCell ref="U43:V43"/>
    <mergeCell ref="B44:C44"/>
    <mergeCell ref="E44:F44"/>
    <mergeCell ref="H44:I44"/>
    <mergeCell ref="X41:Y41"/>
    <mergeCell ref="Z41:Z42"/>
    <mergeCell ref="B42:C42"/>
    <mergeCell ref="E42:F42"/>
    <mergeCell ref="K42:L42"/>
    <mergeCell ref="R42:S42"/>
    <mergeCell ref="U42:V42"/>
    <mergeCell ref="X42:Y42"/>
    <mergeCell ref="R40:S40"/>
    <mergeCell ref="U40:V40"/>
    <mergeCell ref="B41:C41"/>
    <mergeCell ref="E41:F41"/>
    <mergeCell ref="K41:L41"/>
    <mergeCell ref="N41:N42"/>
    <mergeCell ref="R41:S41"/>
    <mergeCell ref="U41:V41"/>
    <mergeCell ref="B39:C39"/>
    <mergeCell ref="E39:F39"/>
    <mergeCell ref="H39:I39"/>
    <mergeCell ref="B40:C40"/>
    <mergeCell ref="E40:F40"/>
    <mergeCell ref="H40:I40"/>
    <mergeCell ref="R36:S36"/>
    <mergeCell ref="U36:V36"/>
    <mergeCell ref="X36:X37"/>
    <mergeCell ref="R37:S37"/>
    <mergeCell ref="U37:V37"/>
    <mergeCell ref="B38:C38"/>
    <mergeCell ref="E38:F38"/>
    <mergeCell ref="B35:C35"/>
    <mergeCell ref="E35:F35"/>
    <mergeCell ref="K35:L35"/>
    <mergeCell ref="N35:O35"/>
    <mergeCell ref="P35:P36"/>
    <mergeCell ref="K36:L36"/>
    <mergeCell ref="N36:O36"/>
    <mergeCell ref="B33:C33"/>
    <mergeCell ref="E33:F33"/>
    <mergeCell ref="H33:I33"/>
    <mergeCell ref="R33:S33"/>
    <mergeCell ref="U33:V33"/>
    <mergeCell ref="B34:C34"/>
    <mergeCell ref="E34:F34"/>
    <mergeCell ref="H34:I34"/>
    <mergeCell ref="X31:Y31"/>
    <mergeCell ref="Z31:Z32"/>
    <mergeCell ref="B32:C32"/>
    <mergeCell ref="E32:F32"/>
    <mergeCell ref="K32:L32"/>
    <mergeCell ref="R32:S32"/>
    <mergeCell ref="U32:V32"/>
    <mergeCell ref="X32:Y32"/>
    <mergeCell ref="R30:S30"/>
    <mergeCell ref="U30:V30"/>
    <mergeCell ref="B31:C31"/>
    <mergeCell ref="E31:F31"/>
    <mergeCell ref="K31:L31"/>
    <mergeCell ref="N31:N32"/>
    <mergeCell ref="R31:S31"/>
    <mergeCell ref="U31:V31"/>
    <mergeCell ref="B29:C29"/>
    <mergeCell ref="E29:F29"/>
    <mergeCell ref="H29:I29"/>
    <mergeCell ref="B30:C30"/>
    <mergeCell ref="E30:F30"/>
    <mergeCell ref="H30:I30"/>
    <mergeCell ref="U26:V26"/>
    <mergeCell ref="X26:X27"/>
    <mergeCell ref="K27:L27"/>
    <mergeCell ref="R27:S27"/>
    <mergeCell ref="U27:V27"/>
    <mergeCell ref="B28:C28"/>
    <mergeCell ref="E28:F28"/>
    <mergeCell ref="B25:C25"/>
    <mergeCell ref="E25:F25"/>
    <mergeCell ref="K26:L26"/>
    <mergeCell ref="N26:O26"/>
    <mergeCell ref="P26:P27"/>
    <mergeCell ref="R26:S26"/>
    <mergeCell ref="B23:C23"/>
    <mergeCell ref="E23:F23"/>
    <mergeCell ref="H23:I23"/>
    <mergeCell ref="R23:S23"/>
    <mergeCell ref="U23:V23"/>
    <mergeCell ref="B24:C24"/>
    <mergeCell ref="E24:F24"/>
    <mergeCell ref="H24:I24"/>
    <mergeCell ref="X21:Y21"/>
    <mergeCell ref="Z21:Z22"/>
    <mergeCell ref="B22:C22"/>
    <mergeCell ref="E22:F22"/>
    <mergeCell ref="K22:L22"/>
    <mergeCell ref="R22:S22"/>
    <mergeCell ref="U22:V22"/>
    <mergeCell ref="X22:Y22"/>
    <mergeCell ref="R20:S20"/>
    <mergeCell ref="U20:V20"/>
    <mergeCell ref="B21:C21"/>
    <mergeCell ref="E21:F21"/>
    <mergeCell ref="K21:L21"/>
    <mergeCell ref="R21:S21"/>
    <mergeCell ref="U21:V21"/>
    <mergeCell ref="E18:F18"/>
    <mergeCell ref="N18:O18"/>
    <mergeCell ref="B19:C19"/>
    <mergeCell ref="E19:F19"/>
    <mergeCell ref="H19:I19"/>
    <mergeCell ref="B20:C20"/>
    <mergeCell ref="E20:F20"/>
    <mergeCell ref="H20:I20"/>
    <mergeCell ref="R16:S16"/>
    <mergeCell ref="U16:V16"/>
    <mergeCell ref="X16:X17"/>
    <mergeCell ref="B17:C17"/>
    <mergeCell ref="E17:F17"/>
    <mergeCell ref="N17:O17"/>
    <mergeCell ref="P17:P18"/>
    <mergeCell ref="R17:S17"/>
    <mergeCell ref="U17:V17"/>
    <mergeCell ref="B18:C18"/>
    <mergeCell ref="B15:C15"/>
    <mergeCell ref="E15:F15"/>
    <mergeCell ref="H15:I15"/>
    <mergeCell ref="B16:C16"/>
    <mergeCell ref="E16:F16"/>
    <mergeCell ref="H16:I16"/>
    <mergeCell ref="B13:C13"/>
    <mergeCell ref="E13:F13"/>
    <mergeCell ref="K13:L13"/>
    <mergeCell ref="R13:S13"/>
    <mergeCell ref="U13:V13"/>
    <mergeCell ref="B14:C14"/>
    <mergeCell ref="E14:F14"/>
    <mergeCell ref="K14:L14"/>
    <mergeCell ref="Z11:Z12"/>
    <mergeCell ref="B12:C12"/>
    <mergeCell ref="E12:F12"/>
    <mergeCell ref="H12:I12"/>
    <mergeCell ref="R12:S12"/>
    <mergeCell ref="U12:V12"/>
    <mergeCell ref="X12:Y12"/>
    <mergeCell ref="B11:C11"/>
    <mergeCell ref="E11:F11"/>
    <mergeCell ref="H11:I11"/>
    <mergeCell ref="R11:S11"/>
    <mergeCell ref="U11:V11"/>
    <mergeCell ref="X11:Y11"/>
    <mergeCell ref="C8:E8"/>
    <mergeCell ref="O8:P8"/>
    <mergeCell ref="Y8:Z8"/>
    <mergeCell ref="B10:C10"/>
    <mergeCell ref="E10:F10"/>
    <mergeCell ref="R10:S10"/>
    <mergeCell ref="U10:V10"/>
    <mergeCell ref="A1:Z1"/>
    <mergeCell ref="A2:Z2"/>
    <mergeCell ref="A3:Z3"/>
    <mergeCell ref="A4:Z4"/>
    <mergeCell ref="A5:Z5"/>
    <mergeCell ref="A6:Z6"/>
  </mergeCells>
  <pageMargins left="0.23622047244094491" right="0.23622047244094491" top="0.11811023622047245" bottom="0.11811023622047245" header="0" footer="0"/>
  <pageSetup paperSize="9" scale="68" orientation="landscape" r:id="rId1"/>
  <headerFooter alignWithMargins="0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M204"/>
  <sheetViews>
    <sheetView view="pageBreakPreview" zoomScaleNormal="100" zoomScaleSheetLayoutView="100" workbookViewId="0"/>
  </sheetViews>
  <sheetFormatPr defaultRowHeight="12.75"/>
  <cols>
    <col min="1" max="1" width="3.5703125" style="1" customWidth="1"/>
    <col min="2" max="2" width="11.5703125" style="1" customWidth="1"/>
    <col min="3" max="3" width="21.5703125" style="1" customWidth="1"/>
    <col min="4" max="4" width="12.42578125" style="1" customWidth="1"/>
    <col min="5" max="5" width="11" style="1" customWidth="1"/>
    <col min="6" max="6" width="15.42578125" style="1" customWidth="1"/>
    <col min="7" max="7" width="10.7109375" style="1" customWidth="1"/>
    <col min="8" max="16384" width="9.140625" style="1"/>
  </cols>
  <sheetData>
    <row r="1" spans="1:13" s="7" customFormat="1">
      <c r="C1" s="171"/>
      <c r="D1" s="172" t="s">
        <v>335</v>
      </c>
      <c r="E1" s="172"/>
      <c r="F1" s="172"/>
      <c r="G1" s="171"/>
      <c r="H1" s="171"/>
      <c r="I1" s="171"/>
      <c r="J1" s="171"/>
      <c r="K1" s="1"/>
    </row>
    <row r="2" spans="1:13" s="7" customFormat="1" ht="11.25" customHeight="1">
      <c r="C2" s="171"/>
      <c r="D2" s="171"/>
      <c r="E2" s="171"/>
      <c r="G2" s="171"/>
      <c r="H2" s="171"/>
      <c r="I2" s="171"/>
      <c r="J2" s="171"/>
      <c r="K2" s="1"/>
      <c r="L2" s="173"/>
      <c r="M2" s="173"/>
    </row>
    <row r="3" spans="1:13" s="47" customFormat="1">
      <c r="A3" s="92"/>
      <c r="B3" s="174"/>
      <c r="C3" s="195" t="str">
        <f>Лист1!A18</f>
        <v>I открытый городской турнир по бадминтону</v>
      </c>
      <c r="D3" s="43"/>
      <c r="E3" s="174"/>
      <c r="F3" s="174"/>
      <c r="G3" s="174"/>
      <c r="H3" s="93"/>
      <c r="I3" s="93"/>
      <c r="J3" s="93"/>
      <c r="K3" s="93"/>
      <c r="L3" s="175"/>
    </row>
    <row r="4" spans="1:13" s="47" customFormat="1" ht="15" customHeight="1">
      <c r="D4" s="176" t="s">
        <v>31</v>
      </c>
      <c r="E4" s="177"/>
      <c r="F4" s="177"/>
      <c r="G4" s="177"/>
      <c r="H4" s="178"/>
      <c r="I4" s="178"/>
      <c r="J4" s="178"/>
      <c r="K4" s="178"/>
    </row>
    <row r="5" spans="1:13" s="7" customFormat="1" ht="12.75" customHeight="1">
      <c r="E5" s="88"/>
      <c r="F5" s="88"/>
      <c r="G5" s="88"/>
      <c r="H5" s="9"/>
      <c r="I5" s="9"/>
      <c r="J5" s="9"/>
      <c r="K5" s="9"/>
      <c r="L5" s="179"/>
    </row>
    <row r="6" spans="1:13" s="47" customFormat="1" ht="12.75" customHeight="1">
      <c r="B6" s="91" t="s">
        <v>30</v>
      </c>
      <c r="C6" s="106" t="s">
        <v>162</v>
      </c>
      <c r="E6" s="91" t="s">
        <v>29</v>
      </c>
      <c r="F6" s="174" t="str">
        <f>Лист1!A25</f>
        <v>18 - 20 января 2019 г.</v>
      </c>
      <c r="G6" s="93"/>
      <c r="J6" s="94"/>
      <c r="K6" s="180"/>
      <c r="L6" s="180"/>
    </row>
    <row r="7" spans="1:13" s="47" customFormat="1" ht="12.75" customHeight="1">
      <c r="A7" s="145"/>
      <c r="B7" s="106"/>
      <c r="C7" s="43"/>
      <c r="D7" s="43"/>
      <c r="E7" s="181"/>
      <c r="F7" s="181"/>
      <c r="G7" s="43"/>
      <c r="H7" s="92"/>
      <c r="I7" s="92"/>
      <c r="J7" s="91"/>
      <c r="K7" s="92"/>
      <c r="L7" s="92"/>
    </row>
    <row r="8" spans="1:13" s="11" customFormat="1" ht="45" customHeight="1">
      <c r="A8" s="111" t="s">
        <v>336</v>
      </c>
      <c r="B8" s="182" t="s">
        <v>337</v>
      </c>
      <c r="C8" s="183"/>
      <c r="D8" s="111" t="s">
        <v>30</v>
      </c>
      <c r="E8" s="111" t="s">
        <v>338</v>
      </c>
      <c r="F8" s="111" t="s">
        <v>339</v>
      </c>
      <c r="G8" s="111" t="s">
        <v>340</v>
      </c>
    </row>
    <row r="9" spans="1:13" ht="15" customHeight="1">
      <c r="A9" s="184">
        <v>1</v>
      </c>
      <c r="B9" s="185" t="s">
        <v>341</v>
      </c>
      <c r="C9" s="186"/>
      <c r="D9" s="187" t="s">
        <v>162</v>
      </c>
      <c r="E9" s="188" t="s">
        <v>342</v>
      </c>
      <c r="F9" s="187" t="s">
        <v>1</v>
      </c>
      <c r="G9" s="187" t="s">
        <v>343</v>
      </c>
    </row>
    <row r="10" spans="1:13" ht="15" customHeight="1">
      <c r="A10" s="189">
        <v>2</v>
      </c>
      <c r="B10" s="185" t="s">
        <v>349</v>
      </c>
      <c r="C10" s="186"/>
      <c r="D10" s="187" t="s">
        <v>162</v>
      </c>
      <c r="E10" s="188"/>
      <c r="F10" s="187" t="s">
        <v>345</v>
      </c>
      <c r="G10" s="187" t="s">
        <v>343</v>
      </c>
    </row>
    <row r="11" spans="1:13" ht="15" customHeight="1">
      <c r="A11" s="189">
        <v>3</v>
      </c>
      <c r="B11" s="190" t="s">
        <v>309</v>
      </c>
      <c r="C11" s="191"/>
      <c r="D11" s="187" t="s">
        <v>162</v>
      </c>
      <c r="E11" s="187" t="s">
        <v>344</v>
      </c>
      <c r="F11" s="187" t="s">
        <v>346</v>
      </c>
      <c r="G11" s="187" t="s">
        <v>343</v>
      </c>
    </row>
    <row r="12" spans="1:13" ht="15" customHeight="1">
      <c r="A12" s="189">
        <v>4</v>
      </c>
      <c r="B12" s="185" t="s">
        <v>285</v>
      </c>
      <c r="C12" s="186"/>
      <c r="D12" s="192" t="s">
        <v>162</v>
      </c>
      <c r="E12" s="193"/>
      <c r="F12" s="187" t="s">
        <v>346</v>
      </c>
      <c r="G12" s="187" t="s">
        <v>343</v>
      </c>
    </row>
    <row r="13" spans="1:13" ht="15" customHeight="1">
      <c r="A13" s="189">
        <v>5</v>
      </c>
      <c r="B13" s="185" t="s">
        <v>324</v>
      </c>
      <c r="C13" s="186"/>
      <c r="D13" s="192" t="s">
        <v>162</v>
      </c>
      <c r="E13" s="193"/>
      <c r="F13" s="187" t="s">
        <v>346</v>
      </c>
      <c r="G13" s="187" t="s">
        <v>343</v>
      </c>
    </row>
    <row r="14" spans="1:13" ht="15" customHeight="1">
      <c r="A14" s="189">
        <v>6</v>
      </c>
      <c r="B14" s="190" t="s">
        <v>354</v>
      </c>
      <c r="C14" s="191"/>
      <c r="D14" s="192" t="s">
        <v>162</v>
      </c>
      <c r="E14" s="193"/>
      <c r="F14" s="187" t="s">
        <v>346</v>
      </c>
      <c r="G14" s="187" t="s">
        <v>343</v>
      </c>
    </row>
    <row r="15" spans="1:13" ht="15" customHeight="1">
      <c r="A15" s="189">
        <v>7</v>
      </c>
      <c r="B15" s="190" t="s">
        <v>355</v>
      </c>
      <c r="C15" s="191"/>
      <c r="D15" s="192" t="s">
        <v>162</v>
      </c>
      <c r="E15" s="193"/>
      <c r="F15" s="187" t="s">
        <v>346</v>
      </c>
      <c r="G15" s="187" t="s">
        <v>343</v>
      </c>
    </row>
    <row r="16" spans="1:13" ht="15" customHeight="1">
      <c r="A16" s="189">
        <v>8</v>
      </c>
      <c r="B16" s="190" t="s">
        <v>356</v>
      </c>
      <c r="C16" s="191"/>
      <c r="D16" s="192" t="s">
        <v>162</v>
      </c>
      <c r="E16" s="193"/>
      <c r="F16" s="187" t="s">
        <v>346</v>
      </c>
      <c r="G16" s="187" t="s">
        <v>343</v>
      </c>
    </row>
    <row r="17" spans="1:7" ht="15" customHeight="1">
      <c r="A17" s="189">
        <v>9</v>
      </c>
      <c r="B17" s="190" t="s">
        <v>357</v>
      </c>
      <c r="C17" s="191"/>
      <c r="D17" s="192" t="s">
        <v>162</v>
      </c>
      <c r="E17" s="193"/>
      <c r="F17" s="187" t="s">
        <v>346</v>
      </c>
      <c r="G17" s="187" t="s">
        <v>343</v>
      </c>
    </row>
    <row r="18" spans="1:7" ht="15" customHeight="1">
      <c r="A18" s="189">
        <v>10</v>
      </c>
      <c r="B18" s="190" t="s">
        <v>358</v>
      </c>
      <c r="C18" s="191"/>
      <c r="D18" s="192" t="s">
        <v>162</v>
      </c>
      <c r="E18" s="193"/>
      <c r="F18" s="187" t="s">
        <v>346</v>
      </c>
      <c r="G18" s="187" t="s">
        <v>343</v>
      </c>
    </row>
    <row r="19" spans="1:7" ht="15" customHeight="1">
      <c r="A19" s="189">
        <v>11</v>
      </c>
      <c r="B19" s="185" t="s">
        <v>359</v>
      </c>
      <c r="C19" s="186"/>
      <c r="D19" s="192" t="s">
        <v>162</v>
      </c>
      <c r="E19" s="193"/>
      <c r="F19" s="187" t="s">
        <v>346</v>
      </c>
      <c r="G19" s="187" t="s">
        <v>343</v>
      </c>
    </row>
    <row r="20" spans="1:7" ht="15" customHeight="1">
      <c r="A20" s="189">
        <v>12</v>
      </c>
      <c r="B20" s="190" t="s">
        <v>360</v>
      </c>
      <c r="C20" s="191"/>
      <c r="D20" s="187" t="s">
        <v>162</v>
      </c>
      <c r="E20" s="188"/>
      <c r="F20" s="187" t="s">
        <v>346</v>
      </c>
      <c r="G20" s="187" t="s">
        <v>343</v>
      </c>
    </row>
    <row r="21" spans="1:7" ht="15" customHeight="1">
      <c r="A21" s="4"/>
      <c r="B21" s="23"/>
      <c r="C21" s="23"/>
      <c r="D21" s="4"/>
      <c r="E21" s="4"/>
      <c r="F21" s="4"/>
      <c r="G21" s="4"/>
    </row>
    <row r="22" spans="1:7" ht="13.5" customHeight="1">
      <c r="A22" s="145" t="s">
        <v>1</v>
      </c>
      <c r="B22" s="145"/>
      <c r="C22" s="145"/>
      <c r="D22" s="48"/>
      <c r="E22" s="48"/>
      <c r="F22" s="89" t="s">
        <v>347</v>
      </c>
      <c r="G22" s="89"/>
    </row>
    <row r="23" spans="1:7" ht="15" customHeight="1"/>
    <row r="24" spans="1:7" ht="15" customHeight="1"/>
    <row r="25" spans="1:7" ht="15" customHeight="1"/>
    <row r="26" spans="1:7" ht="15" customHeight="1"/>
    <row r="27" spans="1:7" ht="15" customHeight="1"/>
    <row r="28" spans="1:7" ht="15" customHeight="1"/>
    <row r="29" spans="1:7" ht="15" customHeight="1"/>
    <row r="30" spans="1:7" ht="15" customHeight="1"/>
    <row r="31" spans="1:7" ht="15" customHeight="1"/>
    <row r="32" spans="1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</sheetData>
  <mergeCells count="18">
    <mergeCell ref="D22:E22"/>
    <mergeCell ref="F22:G22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16:C16"/>
    <mergeCell ref="D1:F1"/>
    <mergeCell ref="E5:G5"/>
    <mergeCell ref="K6:L6"/>
    <mergeCell ref="B8:C8"/>
    <mergeCell ref="B9:C9"/>
    <mergeCell ref="B10:C10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92"/>
  <sheetViews>
    <sheetView view="pageBreakPreview" zoomScale="115" zoomScaleNormal="100" zoomScaleSheetLayoutView="115" workbookViewId="0">
      <selection sqref="A1:F1"/>
    </sheetView>
  </sheetViews>
  <sheetFormatPr defaultRowHeight="15.75"/>
  <cols>
    <col min="1" max="1" width="5.28515625" style="161" customWidth="1"/>
    <col min="2" max="2" width="36" style="161" customWidth="1"/>
    <col min="3" max="3" width="12.140625" style="161" customWidth="1"/>
    <col min="4" max="4" width="18.140625" style="161" customWidth="1"/>
    <col min="5" max="5" width="13.42578125" style="161" customWidth="1"/>
    <col min="6" max="6" width="23" style="161" customWidth="1"/>
    <col min="7" max="16384" width="9.140625" style="161"/>
  </cols>
  <sheetData>
    <row r="1" spans="1:6" s="150" customFormat="1" ht="12.75" customHeight="1">
      <c r="A1" s="149" t="s">
        <v>327</v>
      </c>
      <c r="B1" s="149"/>
      <c r="C1" s="149"/>
      <c r="D1" s="149"/>
      <c r="E1" s="149"/>
      <c r="F1" s="149"/>
    </row>
    <row r="2" spans="1:6" s="150" customFormat="1" ht="11.25" customHeight="1">
      <c r="C2" s="151"/>
      <c r="D2" s="151"/>
      <c r="E2" s="151"/>
    </row>
    <row r="3" spans="1:6" s="152" customFormat="1" ht="12.75">
      <c r="A3" s="194" t="str">
        <f>Лист1!A18</f>
        <v>I открытый городской турнир по бадминтону</v>
      </c>
      <c r="B3" s="194"/>
      <c r="C3" s="194"/>
      <c r="D3" s="194"/>
      <c r="E3" s="194"/>
      <c r="F3" s="194"/>
    </row>
    <row r="4" spans="1:6" s="152" customFormat="1" ht="15" customHeight="1">
      <c r="C4" s="164" t="s">
        <v>31</v>
      </c>
      <c r="D4" s="164"/>
      <c r="E4" s="153"/>
      <c r="F4" s="153"/>
    </row>
    <row r="5" spans="1:6" s="150" customFormat="1" ht="12.75" customHeight="1">
      <c r="E5" s="154"/>
      <c r="F5" s="154"/>
    </row>
    <row r="6" spans="1:6" s="152" customFormat="1" ht="12.75" customHeight="1">
      <c r="B6" s="155" t="s">
        <v>30</v>
      </c>
      <c r="C6" s="156" t="s">
        <v>162</v>
      </c>
      <c r="E6" s="155" t="s">
        <v>29</v>
      </c>
      <c r="F6" s="157" t="str">
        <f>Лист1!A25</f>
        <v>18 - 20 января 2019 г.</v>
      </c>
    </row>
    <row r="8" spans="1:6" ht="30.75" customHeight="1">
      <c r="A8" s="158" t="s">
        <v>326</v>
      </c>
      <c r="B8" s="159" t="s">
        <v>239</v>
      </c>
      <c r="C8" s="159" t="s">
        <v>240</v>
      </c>
      <c r="D8" s="159" t="s">
        <v>30</v>
      </c>
      <c r="E8" s="162" t="s">
        <v>328</v>
      </c>
      <c r="F8" s="162" t="s">
        <v>329</v>
      </c>
    </row>
    <row r="9" spans="1:6">
      <c r="A9" s="159">
        <v>1</v>
      </c>
      <c r="B9" s="160" t="s">
        <v>241</v>
      </c>
      <c r="C9" s="159">
        <v>1994</v>
      </c>
      <c r="D9" s="159" t="s">
        <v>162</v>
      </c>
      <c r="E9" s="163" t="s">
        <v>344</v>
      </c>
      <c r="F9" s="163"/>
    </row>
    <row r="10" spans="1:6">
      <c r="A10" s="159">
        <v>2</v>
      </c>
      <c r="B10" s="160" t="s">
        <v>242</v>
      </c>
      <c r="C10" s="159">
        <v>1994</v>
      </c>
      <c r="D10" s="159" t="s">
        <v>243</v>
      </c>
      <c r="E10" s="163" t="s">
        <v>350</v>
      </c>
      <c r="F10" s="163"/>
    </row>
    <row r="11" spans="1:6">
      <c r="A11" s="159">
        <v>3</v>
      </c>
      <c r="B11" s="160" t="s">
        <v>244</v>
      </c>
      <c r="C11" s="159">
        <v>1997</v>
      </c>
      <c r="D11" s="159" t="s">
        <v>162</v>
      </c>
      <c r="E11" s="163" t="s">
        <v>352</v>
      </c>
      <c r="F11" s="163"/>
    </row>
    <row r="12" spans="1:6">
      <c r="A12" s="159">
        <v>4</v>
      </c>
      <c r="B12" s="160" t="s">
        <v>245</v>
      </c>
      <c r="C12" s="159">
        <v>2002</v>
      </c>
      <c r="D12" s="159" t="s">
        <v>162</v>
      </c>
      <c r="E12" s="163" t="s">
        <v>344</v>
      </c>
      <c r="F12" s="163"/>
    </row>
    <row r="13" spans="1:6">
      <c r="A13" s="159">
        <v>5</v>
      </c>
      <c r="B13" s="160" t="s">
        <v>246</v>
      </c>
      <c r="C13" s="159">
        <v>1997</v>
      </c>
      <c r="D13" s="159" t="s">
        <v>162</v>
      </c>
      <c r="E13" s="163" t="s">
        <v>352</v>
      </c>
      <c r="F13" s="163"/>
    </row>
    <row r="14" spans="1:6">
      <c r="A14" s="159">
        <v>6</v>
      </c>
      <c r="B14" s="160" t="s">
        <v>247</v>
      </c>
      <c r="C14" s="159">
        <v>1977</v>
      </c>
      <c r="D14" s="159" t="s">
        <v>162</v>
      </c>
      <c r="E14" s="163" t="s">
        <v>350</v>
      </c>
      <c r="F14" s="163"/>
    </row>
    <row r="15" spans="1:6">
      <c r="A15" s="159">
        <v>7</v>
      </c>
      <c r="B15" s="160" t="s">
        <v>248</v>
      </c>
      <c r="C15" s="159">
        <v>2002</v>
      </c>
      <c r="D15" s="159" t="s">
        <v>162</v>
      </c>
      <c r="E15" s="163" t="s">
        <v>344</v>
      </c>
      <c r="F15" s="163"/>
    </row>
    <row r="16" spans="1:6">
      <c r="A16" s="159">
        <v>8</v>
      </c>
      <c r="B16" s="160" t="s">
        <v>249</v>
      </c>
      <c r="C16" s="159">
        <v>1999</v>
      </c>
      <c r="D16" s="159" t="s">
        <v>162</v>
      </c>
      <c r="E16" s="163" t="s">
        <v>352</v>
      </c>
      <c r="F16" s="163"/>
    </row>
    <row r="17" spans="1:6">
      <c r="A17" s="159">
        <v>9</v>
      </c>
      <c r="B17" s="160" t="s">
        <v>250</v>
      </c>
      <c r="C17" s="159">
        <v>2001</v>
      </c>
      <c r="D17" s="159" t="s">
        <v>162</v>
      </c>
      <c r="E17" s="163" t="s">
        <v>352</v>
      </c>
      <c r="F17" s="163"/>
    </row>
    <row r="18" spans="1:6">
      <c r="A18" s="159">
        <v>10</v>
      </c>
      <c r="B18" s="160" t="s">
        <v>251</v>
      </c>
      <c r="C18" s="159">
        <v>1987</v>
      </c>
      <c r="D18" s="159" t="s">
        <v>252</v>
      </c>
      <c r="E18" s="163" t="s">
        <v>344</v>
      </c>
      <c r="F18" s="163"/>
    </row>
    <row r="19" spans="1:6">
      <c r="A19" s="159">
        <v>11</v>
      </c>
      <c r="B19" s="160" t="s">
        <v>253</v>
      </c>
      <c r="C19" s="159">
        <v>1987</v>
      </c>
      <c r="D19" s="159" t="s">
        <v>252</v>
      </c>
      <c r="E19" s="163" t="s">
        <v>344</v>
      </c>
      <c r="F19" s="163"/>
    </row>
    <row r="20" spans="1:6">
      <c r="A20" s="159">
        <v>12</v>
      </c>
      <c r="B20" s="160" t="s">
        <v>254</v>
      </c>
      <c r="C20" s="159">
        <v>1995</v>
      </c>
      <c r="D20" s="159" t="s">
        <v>162</v>
      </c>
      <c r="E20" s="163" t="s">
        <v>342</v>
      </c>
      <c r="F20" s="163"/>
    </row>
    <row r="21" spans="1:6" ht="16.5" customHeight="1">
      <c r="A21" s="159">
        <v>13</v>
      </c>
      <c r="B21" s="160" t="s">
        <v>255</v>
      </c>
      <c r="C21" s="159">
        <v>1999</v>
      </c>
      <c r="D21" s="159" t="s">
        <v>162</v>
      </c>
      <c r="E21" s="163" t="s">
        <v>352</v>
      </c>
      <c r="F21" s="163"/>
    </row>
    <row r="22" spans="1:6">
      <c r="A22" s="159">
        <v>14</v>
      </c>
      <c r="B22" s="160" t="s">
        <v>256</v>
      </c>
      <c r="C22" s="159">
        <v>1995</v>
      </c>
      <c r="D22" s="159" t="s">
        <v>162</v>
      </c>
      <c r="E22" s="163" t="s">
        <v>344</v>
      </c>
      <c r="F22" s="163"/>
    </row>
    <row r="23" spans="1:6">
      <c r="A23" s="159">
        <v>15</v>
      </c>
      <c r="B23" s="160" t="s">
        <v>257</v>
      </c>
      <c r="C23" s="159">
        <v>1996</v>
      </c>
      <c r="D23" s="159" t="s">
        <v>162</v>
      </c>
      <c r="E23" s="163" t="s">
        <v>344</v>
      </c>
      <c r="F23" s="163"/>
    </row>
    <row r="24" spans="1:6">
      <c r="A24" s="159">
        <v>16</v>
      </c>
      <c r="B24" s="160" t="s">
        <v>258</v>
      </c>
      <c r="C24" s="159">
        <v>1998</v>
      </c>
      <c r="D24" s="159" t="s">
        <v>162</v>
      </c>
      <c r="E24" s="163" t="s">
        <v>352</v>
      </c>
      <c r="F24" s="163"/>
    </row>
    <row r="25" spans="1:6">
      <c r="A25" s="159">
        <v>17</v>
      </c>
      <c r="B25" s="160" t="s">
        <v>259</v>
      </c>
      <c r="C25" s="159">
        <v>1990</v>
      </c>
      <c r="D25" s="159" t="s">
        <v>260</v>
      </c>
      <c r="E25" s="163" t="s">
        <v>352</v>
      </c>
      <c r="F25" s="163"/>
    </row>
    <row r="26" spans="1:6">
      <c r="A26" s="159">
        <v>18</v>
      </c>
      <c r="B26" s="160" t="s">
        <v>261</v>
      </c>
      <c r="C26" s="159">
        <v>1979</v>
      </c>
      <c r="D26" s="159" t="s">
        <v>162</v>
      </c>
      <c r="E26" s="163" t="s">
        <v>342</v>
      </c>
      <c r="F26" s="163"/>
    </row>
    <row r="27" spans="1:6">
      <c r="A27" s="159">
        <v>19</v>
      </c>
      <c r="B27" s="160" t="s">
        <v>262</v>
      </c>
      <c r="C27" s="159">
        <v>1983</v>
      </c>
      <c r="D27" s="159" t="s">
        <v>162</v>
      </c>
      <c r="E27" s="163" t="s">
        <v>344</v>
      </c>
      <c r="F27" s="163"/>
    </row>
    <row r="28" spans="1:6">
      <c r="A28" s="159">
        <v>20</v>
      </c>
      <c r="B28" s="160" t="s">
        <v>263</v>
      </c>
      <c r="C28" s="159">
        <v>1973</v>
      </c>
      <c r="D28" s="159" t="s">
        <v>260</v>
      </c>
      <c r="E28" s="163" t="s">
        <v>352</v>
      </c>
      <c r="F28" s="163"/>
    </row>
    <row r="29" spans="1:6">
      <c r="A29" s="159">
        <v>21</v>
      </c>
      <c r="B29" s="160" t="s">
        <v>264</v>
      </c>
      <c r="C29" s="159">
        <v>2002</v>
      </c>
      <c r="D29" s="159" t="s">
        <v>162</v>
      </c>
      <c r="E29" s="163" t="s">
        <v>352</v>
      </c>
      <c r="F29" s="163"/>
    </row>
    <row r="30" spans="1:6">
      <c r="A30" s="159">
        <v>22</v>
      </c>
      <c r="B30" s="160" t="s">
        <v>265</v>
      </c>
      <c r="C30" s="159">
        <v>1956</v>
      </c>
      <c r="D30" s="159" t="s">
        <v>162</v>
      </c>
      <c r="E30" s="163" t="s">
        <v>344</v>
      </c>
      <c r="F30" s="163"/>
    </row>
    <row r="31" spans="1:6">
      <c r="A31" s="159">
        <v>23</v>
      </c>
      <c r="B31" s="160" t="s">
        <v>266</v>
      </c>
      <c r="C31" s="159">
        <v>1951</v>
      </c>
      <c r="D31" s="159" t="s">
        <v>162</v>
      </c>
      <c r="E31" s="163" t="s">
        <v>352</v>
      </c>
      <c r="F31" s="163"/>
    </row>
    <row r="32" spans="1:6">
      <c r="A32" s="159">
        <v>24</v>
      </c>
      <c r="B32" s="160" t="s">
        <v>267</v>
      </c>
      <c r="C32" s="159">
        <v>1995</v>
      </c>
      <c r="D32" s="159" t="s">
        <v>162</v>
      </c>
      <c r="E32" s="163" t="s">
        <v>342</v>
      </c>
      <c r="F32" s="163"/>
    </row>
    <row r="33" spans="1:6">
      <c r="A33" s="159">
        <v>25</v>
      </c>
      <c r="B33" s="160" t="s">
        <v>268</v>
      </c>
      <c r="C33" s="159">
        <v>1995</v>
      </c>
      <c r="D33" s="159" t="s">
        <v>162</v>
      </c>
      <c r="E33" s="163" t="s">
        <v>352</v>
      </c>
      <c r="F33" s="163"/>
    </row>
    <row r="34" spans="1:6">
      <c r="A34" s="159">
        <v>26</v>
      </c>
      <c r="B34" s="160" t="s">
        <v>269</v>
      </c>
      <c r="C34" s="159">
        <v>1971</v>
      </c>
      <c r="D34" s="159" t="s">
        <v>243</v>
      </c>
      <c r="E34" s="163" t="s">
        <v>342</v>
      </c>
      <c r="F34" s="163"/>
    </row>
    <row r="35" spans="1:6">
      <c r="A35" s="159">
        <v>27</v>
      </c>
      <c r="B35" s="160" t="s">
        <v>270</v>
      </c>
      <c r="C35" s="159">
        <v>1994</v>
      </c>
      <c r="D35" s="159" t="s">
        <v>260</v>
      </c>
      <c r="E35" s="163" t="s">
        <v>344</v>
      </c>
      <c r="F35" s="163"/>
    </row>
    <row r="36" spans="1:6">
      <c r="A36" s="159">
        <v>28</v>
      </c>
      <c r="B36" s="160" t="s">
        <v>271</v>
      </c>
      <c r="C36" s="159">
        <v>1998</v>
      </c>
      <c r="D36" s="159" t="s">
        <v>162</v>
      </c>
      <c r="E36" s="163" t="s">
        <v>344</v>
      </c>
      <c r="F36" s="163"/>
    </row>
    <row r="37" spans="1:6">
      <c r="A37" s="159">
        <v>29</v>
      </c>
      <c r="B37" s="160" t="s">
        <v>272</v>
      </c>
      <c r="C37" s="159">
        <v>1986</v>
      </c>
      <c r="D37" s="159" t="s">
        <v>260</v>
      </c>
      <c r="E37" s="163" t="s">
        <v>352</v>
      </c>
      <c r="F37" s="163"/>
    </row>
    <row r="38" spans="1:6">
      <c r="A38" s="159">
        <v>30</v>
      </c>
      <c r="B38" s="160" t="s">
        <v>273</v>
      </c>
      <c r="C38" s="159">
        <v>1992</v>
      </c>
      <c r="D38" s="159" t="s">
        <v>260</v>
      </c>
      <c r="E38" s="163" t="s">
        <v>344</v>
      </c>
      <c r="F38" s="163"/>
    </row>
    <row r="39" spans="1:6">
      <c r="A39" s="159">
        <v>31</v>
      </c>
      <c r="B39" s="160" t="s">
        <v>274</v>
      </c>
      <c r="C39" s="159">
        <v>1963</v>
      </c>
      <c r="D39" s="159" t="s">
        <v>162</v>
      </c>
      <c r="E39" s="163" t="s">
        <v>344</v>
      </c>
      <c r="F39" s="163"/>
    </row>
    <row r="40" spans="1:6">
      <c r="A40" s="159">
        <v>32</v>
      </c>
      <c r="B40" s="160" t="s">
        <v>275</v>
      </c>
      <c r="C40" s="159">
        <v>1994</v>
      </c>
      <c r="D40" s="159" t="s">
        <v>260</v>
      </c>
      <c r="E40" s="163" t="s">
        <v>344</v>
      </c>
      <c r="F40" s="163"/>
    </row>
    <row r="41" spans="1:6">
      <c r="A41" s="159">
        <v>33</v>
      </c>
      <c r="B41" s="160" t="s">
        <v>276</v>
      </c>
      <c r="C41" s="159">
        <v>1995</v>
      </c>
      <c r="D41" s="159" t="s">
        <v>243</v>
      </c>
      <c r="E41" s="163" t="s">
        <v>350</v>
      </c>
      <c r="F41" s="163"/>
    </row>
    <row r="42" spans="1:6">
      <c r="A42" s="159">
        <v>34</v>
      </c>
      <c r="B42" s="160" t="s">
        <v>277</v>
      </c>
      <c r="C42" s="159">
        <v>2004</v>
      </c>
      <c r="D42" s="159" t="s">
        <v>162</v>
      </c>
      <c r="E42" s="163" t="s">
        <v>352</v>
      </c>
      <c r="F42" s="163"/>
    </row>
    <row r="43" spans="1:6">
      <c r="A43" s="159">
        <v>35</v>
      </c>
      <c r="B43" s="160" t="s">
        <v>278</v>
      </c>
      <c r="C43" s="159">
        <v>1998</v>
      </c>
      <c r="D43" s="159" t="s">
        <v>162</v>
      </c>
      <c r="E43" s="163" t="s">
        <v>352</v>
      </c>
      <c r="F43" s="163"/>
    </row>
    <row r="44" spans="1:6">
      <c r="A44" s="159">
        <v>36</v>
      </c>
      <c r="B44" s="160" t="s">
        <v>279</v>
      </c>
      <c r="C44" s="159">
        <v>1997</v>
      </c>
      <c r="D44" s="159" t="s">
        <v>162</v>
      </c>
      <c r="E44" s="163" t="s">
        <v>344</v>
      </c>
      <c r="F44" s="163"/>
    </row>
    <row r="45" spans="1:6">
      <c r="A45" s="159">
        <v>37</v>
      </c>
      <c r="B45" s="160" t="s">
        <v>280</v>
      </c>
      <c r="C45" s="159">
        <v>1998</v>
      </c>
      <c r="D45" s="159" t="s">
        <v>162</v>
      </c>
      <c r="E45" s="163" t="s">
        <v>352</v>
      </c>
      <c r="F45" s="163"/>
    </row>
    <row r="46" spans="1:6">
      <c r="A46" s="159">
        <v>38</v>
      </c>
      <c r="B46" s="160" t="s">
        <v>281</v>
      </c>
      <c r="C46" s="159">
        <v>1971</v>
      </c>
      <c r="D46" s="159" t="s">
        <v>162</v>
      </c>
      <c r="E46" s="163" t="s">
        <v>344</v>
      </c>
      <c r="F46" s="163"/>
    </row>
    <row r="47" spans="1:6">
      <c r="A47" s="159">
        <v>39</v>
      </c>
      <c r="B47" s="160" t="s">
        <v>282</v>
      </c>
      <c r="C47" s="159">
        <v>1973</v>
      </c>
      <c r="D47" s="159" t="s">
        <v>162</v>
      </c>
      <c r="E47" s="163" t="s">
        <v>352</v>
      </c>
      <c r="F47" s="163"/>
    </row>
    <row r="48" spans="1:6">
      <c r="A48" s="159">
        <v>40</v>
      </c>
      <c r="B48" s="160" t="s">
        <v>283</v>
      </c>
      <c r="C48" s="159">
        <v>1972</v>
      </c>
      <c r="D48" s="159" t="s">
        <v>162</v>
      </c>
      <c r="E48" s="163" t="s">
        <v>352</v>
      </c>
      <c r="F48" s="163"/>
    </row>
    <row r="49" spans="1:6">
      <c r="A49" s="159">
        <v>41</v>
      </c>
      <c r="B49" s="160" t="s">
        <v>284</v>
      </c>
      <c r="C49" s="159">
        <v>1974</v>
      </c>
      <c r="D49" s="159" t="s">
        <v>162</v>
      </c>
      <c r="E49" s="163" t="s">
        <v>352</v>
      </c>
      <c r="F49" s="163"/>
    </row>
    <row r="50" spans="1:6">
      <c r="A50" s="159">
        <v>42</v>
      </c>
      <c r="B50" s="160" t="s">
        <v>285</v>
      </c>
      <c r="C50" s="159">
        <v>1997</v>
      </c>
      <c r="D50" s="159" t="s">
        <v>162</v>
      </c>
      <c r="E50" s="163" t="s">
        <v>344</v>
      </c>
      <c r="F50" s="163"/>
    </row>
    <row r="51" spans="1:6">
      <c r="A51" s="159">
        <v>43</v>
      </c>
      <c r="B51" s="160" t="s">
        <v>286</v>
      </c>
      <c r="C51" s="159">
        <v>2000</v>
      </c>
      <c r="D51" s="159" t="s">
        <v>162</v>
      </c>
      <c r="E51" s="163" t="s">
        <v>352</v>
      </c>
      <c r="F51" s="163"/>
    </row>
    <row r="52" spans="1:6">
      <c r="A52" s="159">
        <v>44</v>
      </c>
      <c r="B52" s="160" t="s">
        <v>287</v>
      </c>
      <c r="C52" s="159">
        <v>1992</v>
      </c>
      <c r="D52" s="159" t="s">
        <v>162</v>
      </c>
      <c r="E52" s="163" t="s">
        <v>342</v>
      </c>
      <c r="F52" s="163"/>
    </row>
    <row r="53" spans="1:6">
      <c r="A53" s="159">
        <v>45</v>
      </c>
      <c r="B53" s="160" t="s">
        <v>288</v>
      </c>
      <c r="C53" s="159">
        <v>1961</v>
      </c>
      <c r="D53" s="159" t="s">
        <v>289</v>
      </c>
      <c r="E53" s="163" t="s">
        <v>342</v>
      </c>
      <c r="F53" s="163"/>
    </row>
    <row r="54" spans="1:6">
      <c r="A54" s="159">
        <v>46</v>
      </c>
      <c r="B54" s="160" t="s">
        <v>290</v>
      </c>
      <c r="C54" s="159">
        <v>1970</v>
      </c>
      <c r="D54" s="159" t="s">
        <v>162</v>
      </c>
      <c r="E54" s="163" t="s">
        <v>344</v>
      </c>
      <c r="F54" s="163"/>
    </row>
    <row r="55" spans="1:6">
      <c r="A55" s="159">
        <v>47</v>
      </c>
      <c r="B55" s="160" t="s">
        <v>291</v>
      </c>
      <c r="C55" s="159">
        <v>2006</v>
      </c>
      <c r="D55" s="159" t="s">
        <v>162</v>
      </c>
      <c r="E55" s="163" t="s">
        <v>352</v>
      </c>
      <c r="F55" s="163"/>
    </row>
    <row r="56" spans="1:6">
      <c r="A56" s="159">
        <v>48</v>
      </c>
      <c r="B56" s="160" t="s">
        <v>292</v>
      </c>
      <c r="C56" s="159">
        <v>1966</v>
      </c>
      <c r="D56" s="159" t="s">
        <v>162</v>
      </c>
      <c r="E56" s="163" t="s">
        <v>344</v>
      </c>
      <c r="F56" s="163"/>
    </row>
    <row r="57" spans="1:6">
      <c r="A57" s="159">
        <v>49</v>
      </c>
      <c r="B57" s="160" t="s">
        <v>293</v>
      </c>
      <c r="C57" s="159">
        <v>2000</v>
      </c>
      <c r="D57" s="159" t="s">
        <v>162</v>
      </c>
      <c r="E57" s="163" t="s">
        <v>352</v>
      </c>
      <c r="F57" s="163"/>
    </row>
    <row r="58" spans="1:6">
      <c r="A58" s="159">
        <v>50</v>
      </c>
      <c r="B58" s="160" t="s">
        <v>294</v>
      </c>
      <c r="C58" s="159">
        <v>2000</v>
      </c>
      <c r="D58" s="159" t="s">
        <v>162</v>
      </c>
      <c r="E58" s="163" t="s">
        <v>352</v>
      </c>
      <c r="F58" s="163"/>
    </row>
    <row r="59" spans="1:6">
      <c r="A59" s="159">
        <v>51</v>
      </c>
      <c r="B59" s="160" t="s">
        <v>295</v>
      </c>
      <c r="C59" s="159">
        <v>1996</v>
      </c>
      <c r="D59" s="159" t="s">
        <v>162</v>
      </c>
      <c r="E59" s="163" t="s">
        <v>344</v>
      </c>
      <c r="F59" s="163"/>
    </row>
    <row r="60" spans="1:6" ht="31.5">
      <c r="A60" s="158" t="s">
        <v>326</v>
      </c>
      <c r="B60" s="159" t="s">
        <v>239</v>
      </c>
      <c r="C60" s="159" t="s">
        <v>240</v>
      </c>
      <c r="D60" s="159" t="s">
        <v>30</v>
      </c>
      <c r="E60" s="162" t="s">
        <v>328</v>
      </c>
      <c r="F60" s="162" t="s">
        <v>329</v>
      </c>
    </row>
    <row r="61" spans="1:6">
      <c r="A61" s="159">
        <v>52</v>
      </c>
      <c r="B61" s="160" t="s">
        <v>296</v>
      </c>
      <c r="C61" s="159">
        <v>1992</v>
      </c>
      <c r="D61" s="159" t="s">
        <v>162</v>
      </c>
      <c r="E61" s="163" t="s">
        <v>342</v>
      </c>
      <c r="F61" s="163"/>
    </row>
    <row r="62" spans="1:6">
      <c r="A62" s="159">
        <v>53</v>
      </c>
      <c r="B62" s="160" t="s">
        <v>297</v>
      </c>
      <c r="C62" s="159">
        <v>2000</v>
      </c>
      <c r="D62" s="159" t="s">
        <v>162</v>
      </c>
      <c r="E62" s="163" t="s">
        <v>352</v>
      </c>
      <c r="F62" s="163"/>
    </row>
    <row r="63" spans="1:6">
      <c r="A63" s="159">
        <v>54</v>
      </c>
      <c r="B63" s="160" t="s">
        <v>298</v>
      </c>
      <c r="C63" s="159">
        <v>1986</v>
      </c>
      <c r="D63" s="159" t="s">
        <v>162</v>
      </c>
      <c r="E63" s="163" t="s">
        <v>352</v>
      </c>
      <c r="F63" s="163"/>
    </row>
    <row r="64" spans="1:6">
      <c r="A64" s="159">
        <v>55</v>
      </c>
      <c r="B64" s="160" t="s">
        <v>299</v>
      </c>
      <c r="C64" s="159">
        <v>2001</v>
      </c>
      <c r="D64" s="159" t="s">
        <v>162</v>
      </c>
      <c r="E64" s="163" t="s">
        <v>352</v>
      </c>
      <c r="F64" s="163"/>
    </row>
    <row r="65" spans="1:6">
      <c r="A65" s="159">
        <v>56</v>
      </c>
      <c r="B65" s="160" t="s">
        <v>300</v>
      </c>
      <c r="C65" s="159">
        <v>1983</v>
      </c>
      <c r="D65" s="159" t="s">
        <v>260</v>
      </c>
      <c r="E65" s="163" t="s">
        <v>352</v>
      </c>
      <c r="F65" s="163"/>
    </row>
    <row r="66" spans="1:6">
      <c r="A66" s="159">
        <v>57</v>
      </c>
      <c r="B66" s="160" t="s">
        <v>301</v>
      </c>
      <c r="C66" s="159">
        <v>1999</v>
      </c>
      <c r="D66" s="159" t="s">
        <v>162</v>
      </c>
      <c r="E66" s="163" t="s">
        <v>350</v>
      </c>
      <c r="F66" s="163"/>
    </row>
    <row r="67" spans="1:6">
      <c r="A67" s="159">
        <v>58</v>
      </c>
      <c r="B67" s="160" t="s">
        <v>302</v>
      </c>
      <c r="C67" s="159">
        <v>1963</v>
      </c>
      <c r="D67" s="159" t="s">
        <v>162</v>
      </c>
      <c r="E67" s="163" t="s">
        <v>352</v>
      </c>
      <c r="F67" s="163"/>
    </row>
    <row r="68" spans="1:6">
      <c r="A68" s="159">
        <v>59</v>
      </c>
      <c r="B68" s="160" t="s">
        <v>303</v>
      </c>
      <c r="C68" s="159">
        <v>1963</v>
      </c>
      <c r="D68" s="159" t="s">
        <v>260</v>
      </c>
      <c r="E68" s="163" t="s">
        <v>344</v>
      </c>
      <c r="F68" s="163"/>
    </row>
    <row r="69" spans="1:6">
      <c r="A69" s="159">
        <v>60</v>
      </c>
      <c r="B69" s="160" t="s">
        <v>304</v>
      </c>
      <c r="C69" s="159">
        <v>1990</v>
      </c>
      <c r="D69" s="159" t="s">
        <v>260</v>
      </c>
      <c r="E69" s="163" t="s">
        <v>350</v>
      </c>
      <c r="F69" s="163"/>
    </row>
    <row r="70" spans="1:6">
      <c r="A70" s="159">
        <v>61</v>
      </c>
      <c r="B70" s="160" t="s">
        <v>305</v>
      </c>
      <c r="C70" s="159">
        <v>1991</v>
      </c>
      <c r="D70" s="159" t="s">
        <v>243</v>
      </c>
      <c r="E70" s="163" t="s">
        <v>350</v>
      </c>
      <c r="F70" s="163"/>
    </row>
    <row r="71" spans="1:6">
      <c r="A71" s="159">
        <v>62</v>
      </c>
      <c r="B71" s="160" t="s">
        <v>306</v>
      </c>
      <c r="C71" s="159">
        <v>1996</v>
      </c>
      <c r="D71" s="159" t="s">
        <v>243</v>
      </c>
      <c r="E71" s="163" t="s">
        <v>350</v>
      </c>
      <c r="F71" s="163"/>
    </row>
    <row r="72" spans="1:6">
      <c r="A72" s="159">
        <v>63</v>
      </c>
      <c r="B72" s="160" t="s">
        <v>307</v>
      </c>
      <c r="C72" s="159">
        <v>1972</v>
      </c>
      <c r="D72" s="159" t="s">
        <v>252</v>
      </c>
      <c r="E72" s="163" t="s">
        <v>352</v>
      </c>
      <c r="F72" s="163"/>
    </row>
    <row r="73" spans="1:6">
      <c r="A73" s="159">
        <v>64</v>
      </c>
      <c r="B73" s="160" t="s">
        <v>308</v>
      </c>
      <c r="C73" s="159">
        <v>2009</v>
      </c>
      <c r="D73" s="159" t="s">
        <v>162</v>
      </c>
      <c r="E73" s="163" t="s">
        <v>352</v>
      </c>
      <c r="F73" s="163"/>
    </row>
    <row r="74" spans="1:6">
      <c r="A74" s="159">
        <v>65</v>
      </c>
      <c r="B74" s="160" t="s">
        <v>309</v>
      </c>
      <c r="C74" s="159">
        <v>1977</v>
      </c>
      <c r="D74" s="159" t="s">
        <v>162</v>
      </c>
      <c r="E74" s="163" t="s">
        <v>342</v>
      </c>
      <c r="F74" s="163"/>
    </row>
    <row r="75" spans="1:6">
      <c r="A75" s="159">
        <v>66</v>
      </c>
      <c r="B75" s="160" t="s">
        <v>310</v>
      </c>
      <c r="C75" s="159">
        <v>2004</v>
      </c>
      <c r="D75" s="159" t="s">
        <v>162</v>
      </c>
      <c r="E75" s="163" t="s">
        <v>352</v>
      </c>
      <c r="F75" s="163"/>
    </row>
    <row r="76" spans="1:6">
      <c r="A76" s="159">
        <v>67</v>
      </c>
      <c r="B76" s="160" t="s">
        <v>311</v>
      </c>
      <c r="C76" s="159">
        <v>1999</v>
      </c>
      <c r="D76" s="159" t="s">
        <v>162</v>
      </c>
      <c r="E76" s="163" t="s">
        <v>352</v>
      </c>
      <c r="F76" s="163"/>
    </row>
    <row r="77" spans="1:6">
      <c r="A77" s="159">
        <v>68</v>
      </c>
      <c r="B77" s="160" t="s">
        <v>312</v>
      </c>
      <c r="C77" s="159">
        <v>2000</v>
      </c>
      <c r="D77" s="159" t="s">
        <v>162</v>
      </c>
      <c r="E77" s="163" t="s">
        <v>352</v>
      </c>
      <c r="F77" s="163"/>
    </row>
    <row r="78" spans="1:6">
      <c r="A78" s="159">
        <v>69</v>
      </c>
      <c r="B78" s="160" t="s">
        <v>313</v>
      </c>
      <c r="C78" s="159">
        <v>1997</v>
      </c>
      <c r="D78" s="159" t="s">
        <v>162</v>
      </c>
      <c r="E78" s="163" t="s">
        <v>352</v>
      </c>
      <c r="F78" s="163"/>
    </row>
    <row r="79" spans="1:6">
      <c r="A79" s="159">
        <v>70</v>
      </c>
      <c r="B79" s="160" t="s">
        <v>314</v>
      </c>
      <c r="C79" s="159">
        <v>1960</v>
      </c>
      <c r="D79" s="159" t="s">
        <v>243</v>
      </c>
      <c r="E79" s="163" t="s">
        <v>350</v>
      </c>
      <c r="F79" s="163"/>
    </row>
    <row r="80" spans="1:6">
      <c r="A80" s="159">
        <v>71</v>
      </c>
      <c r="B80" s="160" t="s">
        <v>315</v>
      </c>
      <c r="C80" s="159">
        <v>1998</v>
      </c>
      <c r="D80" s="159" t="s">
        <v>162</v>
      </c>
      <c r="E80" s="163" t="s">
        <v>352</v>
      </c>
      <c r="F80" s="163"/>
    </row>
    <row r="81" spans="1:6">
      <c r="A81" s="159">
        <v>72</v>
      </c>
      <c r="B81" s="160" t="s">
        <v>316</v>
      </c>
      <c r="C81" s="159">
        <v>1998</v>
      </c>
      <c r="D81" s="159" t="s">
        <v>162</v>
      </c>
      <c r="E81" s="163" t="s">
        <v>352</v>
      </c>
      <c r="F81" s="163"/>
    </row>
    <row r="82" spans="1:6">
      <c r="A82" s="159">
        <v>73</v>
      </c>
      <c r="B82" s="160" t="s">
        <v>317</v>
      </c>
      <c r="C82" s="159">
        <v>1998</v>
      </c>
      <c r="D82" s="159" t="s">
        <v>162</v>
      </c>
      <c r="E82" s="163" t="s">
        <v>352</v>
      </c>
      <c r="F82" s="163"/>
    </row>
    <row r="83" spans="1:6">
      <c r="A83" s="159">
        <v>74</v>
      </c>
      <c r="B83" s="160" t="s">
        <v>318</v>
      </c>
      <c r="C83" s="159">
        <v>1975</v>
      </c>
      <c r="D83" s="159" t="s">
        <v>252</v>
      </c>
      <c r="E83" s="163" t="s">
        <v>351</v>
      </c>
      <c r="F83" s="163"/>
    </row>
    <row r="84" spans="1:6">
      <c r="A84" s="159">
        <v>75</v>
      </c>
      <c r="B84" s="160" t="s">
        <v>319</v>
      </c>
      <c r="C84" s="159">
        <v>1959</v>
      </c>
      <c r="D84" s="159" t="s">
        <v>243</v>
      </c>
      <c r="E84" s="163" t="s">
        <v>342</v>
      </c>
      <c r="F84" s="163"/>
    </row>
    <row r="85" spans="1:6">
      <c r="A85" s="159">
        <v>76</v>
      </c>
      <c r="B85" s="160" t="s">
        <v>320</v>
      </c>
      <c r="C85" s="159">
        <v>1996</v>
      </c>
      <c r="D85" s="159" t="s">
        <v>162</v>
      </c>
      <c r="E85" s="163" t="s">
        <v>342</v>
      </c>
      <c r="F85" s="163"/>
    </row>
    <row r="86" spans="1:6">
      <c r="A86" s="159">
        <v>77</v>
      </c>
      <c r="B86" s="160" t="s">
        <v>321</v>
      </c>
      <c r="C86" s="159">
        <v>2008</v>
      </c>
      <c r="D86" s="159" t="s">
        <v>162</v>
      </c>
      <c r="E86" s="163" t="s">
        <v>352</v>
      </c>
      <c r="F86" s="163"/>
    </row>
    <row r="87" spans="1:6">
      <c r="A87" s="159">
        <v>78</v>
      </c>
      <c r="B87" s="160" t="s">
        <v>322</v>
      </c>
      <c r="C87" s="159">
        <v>1999</v>
      </c>
      <c r="D87" s="159" t="s">
        <v>162</v>
      </c>
      <c r="E87" s="163" t="s">
        <v>344</v>
      </c>
      <c r="F87" s="163"/>
    </row>
    <row r="88" spans="1:6">
      <c r="A88" s="159">
        <v>79</v>
      </c>
      <c r="B88" s="160" t="s">
        <v>323</v>
      </c>
      <c r="C88" s="159">
        <v>1998</v>
      </c>
      <c r="D88" s="159" t="s">
        <v>162</v>
      </c>
      <c r="E88" s="163" t="s">
        <v>352</v>
      </c>
      <c r="F88" s="163"/>
    </row>
    <row r="89" spans="1:6">
      <c r="A89" s="159">
        <v>80</v>
      </c>
      <c r="B89" s="160" t="s">
        <v>324</v>
      </c>
      <c r="C89" s="159">
        <v>1998</v>
      </c>
      <c r="D89" s="159" t="s">
        <v>162</v>
      </c>
      <c r="E89" s="163" t="s">
        <v>352</v>
      </c>
      <c r="F89" s="163"/>
    </row>
    <row r="90" spans="1:6">
      <c r="A90" s="159">
        <v>81</v>
      </c>
      <c r="B90" s="160" t="s">
        <v>325</v>
      </c>
      <c r="C90" s="159">
        <v>2000</v>
      </c>
      <c r="D90" s="159" t="s">
        <v>162</v>
      </c>
      <c r="E90" s="163" t="s">
        <v>352</v>
      </c>
      <c r="F90" s="163"/>
    </row>
    <row r="92" spans="1:6" ht="15.75" customHeight="1">
      <c r="A92" s="145" t="s">
        <v>1</v>
      </c>
      <c r="B92" s="145"/>
      <c r="C92" s="290"/>
      <c r="D92" s="89" t="s">
        <v>347</v>
      </c>
      <c r="E92" s="89"/>
    </row>
  </sheetData>
  <mergeCells count="5">
    <mergeCell ref="A1:F1"/>
    <mergeCell ref="E5:F5"/>
    <mergeCell ref="C4:D4"/>
    <mergeCell ref="D92:E92"/>
    <mergeCell ref="A3:F3"/>
  </mergeCells>
  <pageMargins left="0.7" right="0.7" top="0.75" bottom="0.75" header="0.3" footer="0.3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5"/>
  <sheetViews>
    <sheetView view="pageBreakPreview" zoomScaleNormal="100" zoomScaleSheetLayoutView="100" workbookViewId="0">
      <selection sqref="A1:O1"/>
    </sheetView>
  </sheetViews>
  <sheetFormatPr defaultColWidth="7.140625" defaultRowHeight="11.25" customHeight="1"/>
  <cols>
    <col min="1" max="1" width="3.7109375" style="2" customWidth="1"/>
    <col min="2" max="3" width="10.7109375" style="55" customWidth="1"/>
    <col min="4" max="4" width="3.7109375" style="2" customWidth="1"/>
    <col min="5" max="6" width="10.7109375" style="55" customWidth="1"/>
    <col min="7" max="7" width="3.7109375" style="2" customWidth="1"/>
    <col min="8" max="8" width="10.7109375" style="55" customWidth="1"/>
    <col min="9" max="9" width="10.7109375" style="71" customWidth="1"/>
    <col min="10" max="10" width="3.7109375" style="3" customWidth="1"/>
    <col min="11" max="12" width="10.7109375" style="55" customWidth="1"/>
    <col min="13" max="13" width="3.7109375" style="2" customWidth="1"/>
    <col min="14" max="15" width="10.7109375" style="55" customWidth="1"/>
    <col min="16" max="16384" width="7.140625" style="55"/>
  </cols>
  <sheetData>
    <row r="1" spans="1:29" ht="15.95" customHeight="1">
      <c r="A1" s="52" t="s">
        <v>34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29" ht="15.95" customHeight="1">
      <c r="A2" s="52" t="s">
        <v>33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29" ht="15.95" customHeight="1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29" s="47" customFormat="1" ht="15.95" customHeight="1">
      <c r="A4" s="51" t="str">
        <f>Лист1!A18</f>
        <v>I открытый городской турнир по бадминтону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29" s="47" customFormat="1" ht="15.95" customHeight="1">
      <c r="A5" s="50" t="s">
        <v>31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29" ht="15.95" customHeight="1">
      <c r="B6" s="49"/>
      <c r="C6" s="49"/>
      <c r="D6" s="11"/>
      <c r="E6" s="49"/>
      <c r="F6" s="9"/>
      <c r="G6" s="12"/>
      <c r="H6" s="9"/>
      <c r="I6" s="9"/>
      <c r="J6" s="12"/>
      <c r="K6" s="9"/>
      <c r="L6" s="9"/>
      <c r="M6" s="12"/>
      <c r="N6" s="9"/>
      <c r="O6" s="49"/>
    </row>
    <row r="7" spans="1:29" ht="15.95" customHeight="1">
      <c r="B7" s="7" t="s">
        <v>30</v>
      </c>
      <c r="C7" s="48" t="s">
        <v>162</v>
      </c>
      <c r="D7" s="48"/>
      <c r="E7" s="48"/>
      <c r="H7" s="47" t="s">
        <v>29</v>
      </c>
      <c r="I7" s="47"/>
      <c r="J7" s="46"/>
      <c r="K7" s="45" t="s">
        <v>366</v>
      </c>
      <c r="L7" s="44"/>
      <c r="N7" s="7" t="s">
        <v>28</v>
      </c>
      <c r="O7" s="43" t="s">
        <v>365</v>
      </c>
    </row>
    <row r="8" spans="1:29" s="8" customFormat="1" ht="15.95" customHeight="1">
      <c r="A8" s="2"/>
      <c r="B8" s="55"/>
      <c r="C8" s="55"/>
      <c r="D8" s="2"/>
      <c r="E8" s="37"/>
      <c r="F8" s="42"/>
      <c r="G8" s="41"/>
      <c r="H8" s="37"/>
      <c r="I8" s="37"/>
      <c r="J8" s="40"/>
      <c r="K8" s="38"/>
      <c r="L8" s="38"/>
      <c r="M8" s="39"/>
      <c r="N8" s="38"/>
      <c r="O8" s="37"/>
      <c r="P8" s="29"/>
    </row>
    <row r="9" spans="1:29" s="8" customFormat="1" ht="15.95" customHeight="1">
      <c r="A9" s="5">
        <v>1</v>
      </c>
      <c r="B9" s="26" t="s">
        <v>305</v>
      </c>
      <c r="C9" s="25"/>
      <c r="D9" s="21">
        <v>1</v>
      </c>
      <c r="E9" s="36" t="str">
        <f>B9</f>
        <v>Паневина Мария</v>
      </c>
      <c r="F9" s="36"/>
      <c r="G9" s="6"/>
      <c r="H9" s="28"/>
      <c r="I9" s="28"/>
      <c r="J9" s="6"/>
      <c r="K9" s="29"/>
      <c r="L9" s="29"/>
    </row>
    <row r="10" spans="1:29" s="8" customFormat="1" ht="15.95" customHeight="1">
      <c r="A10" s="5">
        <v>16</v>
      </c>
      <c r="B10" s="17" t="s">
        <v>364</v>
      </c>
      <c r="C10" s="16"/>
      <c r="D10" s="24"/>
      <c r="E10" s="56"/>
      <c r="F10" s="57"/>
      <c r="G10" s="21">
        <v>13</v>
      </c>
      <c r="H10" s="36" t="str">
        <f>E9</f>
        <v>Паневина Мария</v>
      </c>
      <c r="I10" s="36"/>
      <c r="J10" s="6"/>
      <c r="K10" s="28"/>
      <c r="L10" s="28"/>
    </row>
    <row r="11" spans="1:29" s="8" customFormat="1" ht="15.95" customHeight="1">
      <c r="A11" s="5">
        <v>9</v>
      </c>
      <c r="B11" s="26" t="s">
        <v>275</v>
      </c>
      <c r="C11" s="25"/>
      <c r="D11" s="21">
        <v>2</v>
      </c>
      <c r="E11" s="36" t="str">
        <f>B11</f>
        <v>Иванова Мария</v>
      </c>
      <c r="F11" s="36"/>
      <c r="G11" s="24"/>
      <c r="H11" s="56" t="s">
        <v>27</v>
      </c>
      <c r="I11" s="57"/>
      <c r="J11" s="6"/>
      <c r="K11" s="35"/>
      <c r="L11" s="29"/>
    </row>
    <row r="12" spans="1:29" s="8" customFormat="1" ht="15.95" customHeight="1">
      <c r="A12" s="5">
        <v>8</v>
      </c>
      <c r="B12" s="26" t="s">
        <v>256</v>
      </c>
      <c r="C12" s="25"/>
      <c r="D12" s="24"/>
      <c r="E12" s="56" t="s">
        <v>26</v>
      </c>
      <c r="F12" s="56"/>
      <c r="G12" s="6"/>
      <c r="H12" s="35"/>
      <c r="I12" s="72"/>
      <c r="J12" s="21">
        <v>23</v>
      </c>
      <c r="K12" s="36" t="str">
        <f>H10</f>
        <v>Паневина Мария</v>
      </c>
      <c r="L12" s="36"/>
    </row>
    <row r="13" spans="1:29" s="8" customFormat="1" ht="15.95" customHeight="1">
      <c r="A13" s="5">
        <v>5</v>
      </c>
      <c r="B13" s="26" t="s">
        <v>245</v>
      </c>
      <c r="C13" s="25"/>
      <c r="D13" s="73">
        <v>3</v>
      </c>
      <c r="E13" s="36" t="str">
        <f>B13</f>
        <v>Ананьева Мария</v>
      </c>
      <c r="F13" s="36"/>
      <c r="G13" s="35"/>
      <c r="H13" s="35"/>
      <c r="I13" s="72"/>
      <c r="J13" s="18"/>
      <c r="K13" s="56" t="s">
        <v>25</v>
      </c>
      <c r="L13" s="57"/>
    </row>
    <row r="14" spans="1:29" s="8" customFormat="1" ht="15.95" customHeight="1">
      <c r="A14" s="5">
        <v>12</v>
      </c>
      <c r="B14" s="26" t="s">
        <v>273</v>
      </c>
      <c r="C14" s="25"/>
      <c r="D14" s="24"/>
      <c r="E14" s="56" t="s">
        <v>24</v>
      </c>
      <c r="F14" s="56"/>
      <c r="G14" s="21">
        <v>14</v>
      </c>
      <c r="H14" s="36" t="str">
        <f>E13</f>
        <v>Ананьева Мария</v>
      </c>
      <c r="I14" s="59"/>
      <c r="J14" s="6"/>
      <c r="K14" s="29"/>
      <c r="M14" s="18"/>
      <c r="N14" s="19" t="s">
        <v>23</v>
      </c>
      <c r="O14" s="19"/>
      <c r="T14" s="6"/>
      <c r="U14" s="5"/>
      <c r="V14" s="28"/>
      <c r="W14" s="28"/>
      <c r="X14" s="6"/>
      <c r="Y14" s="35"/>
      <c r="Z14" s="35"/>
      <c r="AA14" s="6"/>
      <c r="AB14" s="29"/>
      <c r="AC14" s="29"/>
    </row>
    <row r="15" spans="1:29" s="8" customFormat="1" ht="15.95" customHeight="1">
      <c r="A15" s="5">
        <v>13</v>
      </c>
      <c r="B15" s="17" t="s">
        <v>257</v>
      </c>
      <c r="C15" s="16"/>
      <c r="D15" s="21">
        <v>4</v>
      </c>
      <c r="E15" s="36" t="str">
        <f>B16</f>
        <v>Доценко Елена</v>
      </c>
      <c r="F15" s="59"/>
      <c r="G15" s="6"/>
      <c r="H15" s="56" t="s">
        <v>22</v>
      </c>
      <c r="I15" s="56"/>
      <c r="J15" s="6"/>
      <c r="K15" s="29"/>
      <c r="L15" s="29"/>
      <c r="M15" s="18"/>
      <c r="N15" s="19"/>
      <c r="O15" s="19"/>
    </row>
    <row r="16" spans="1:29" s="8" customFormat="1" ht="15.95" customHeight="1">
      <c r="A16" s="5">
        <v>4</v>
      </c>
      <c r="B16" s="26" t="s">
        <v>269</v>
      </c>
      <c r="C16" s="25"/>
      <c r="D16" s="24"/>
      <c r="E16" s="56" t="s">
        <v>21</v>
      </c>
      <c r="F16" s="56"/>
      <c r="G16" s="6"/>
      <c r="H16" s="35"/>
      <c r="I16" s="35"/>
      <c r="J16" s="6"/>
      <c r="K16" s="29"/>
      <c r="M16" s="21">
        <v>32</v>
      </c>
      <c r="N16" s="36" t="str">
        <f>K12</f>
        <v>Паневина Мария</v>
      </c>
      <c r="O16" s="36"/>
    </row>
    <row r="17" spans="1:16" s="8" customFormat="1" ht="15.95" customHeight="1">
      <c r="A17" s="5">
        <v>3</v>
      </c>
      <c r="B17" s="26" t="s">
        <v>320</v>
      </c>
      <c r="C17" s="25"/>
      <c r="D17" s="21">
        <v>5</v>
      </c>
      <c r="E17" s="32" t="str">
        <f>B17</f>
        <v>Фролова Юлия</v>
      </c>
      <c r="F17" s="32"/>
      <c r="G17" s="6"/>
      <c r="H17" s="35"/>
      <c r="I17" s="35"/>
      <c r="J17" s="6"/>
      <c r="K17" s="29"/>
      <c r="L17" s="29"/>
      <c r="M17" s="18"/>
      <c r="N17" s="60" t="s">
        <v>20</v>
      </c>
      <c r="O17" s="60"/>
    </row>
    <row r="18" spans="1:16" s="8" customFormat="1" ht="15.95" customHeight="1">
      <c r="A18" s="5">
        <v>14</v>
      </c>
      <c r="B18" s="26" t="s">
        <v>295</v>
      </c>
      <c r="C18" s="25"/>
      <c r="D18" s="24"/>
      <c r="E18" s="56" t="s">
        <v>19</v>
      </c>
      <c r="F18" s="57"/>
      <c r="G18" s="21">
        <v>15</v>
      </c>
      <c r="H18" s="32" t="str">
        <f>E19</f>
        <v>Белоголова Ирина</v>
      </c>
      <c r="I18" s="32"/>
      <c r="J18" s="6"/>
      <c r="K18" s="28"/>
      <c r="L18" s="28"/>
      <c r="M18" s="18"/>
      <c r="N18" s="29"/>
    </row>
    <row r="19" spans="1:16" s="8" customFormat="1" ht="15.95" customHeight="1">
      <c r="A19" s="5">
        <v>11</v>
      </c>
      <c r="B19" s="26" t="s">
        <v>287</v>
      </c>
      <c r="C19" s="25"/>
      <c r="D19" s="21">
        <v>6</v>
      </c>
      <c r="E19" s="36" t="str">
        <f>B20</f>
        <v>Белоголова Ирина</v>
      </c>
      <c r="F19" s="36"/>
      <c r="G19" s="24"/>
      <c r="H19" s="56" t="s">
        <v>4</v>
      </c>
      <c r="I19" s="57"/>
      <c r="J19" s="6"/>
      <c r="K19" s="35"/>
      <c r="L19" s="29"/>
      <c r="M19" s="18"/>
      <c r="N19" s="29"/>
    </row>
    <row r="20" spans="1:16" s="8" customFormat="1" ht="15.95" customHeight="1">
      <c r="A20" s="5">
        <v>6</v>
      </c>
      <c r="B20" s="26" t="s">
        <v>253</v>
      </c>
      <c r="C20" s="25"/>
      <c r="D20" s="24"/>
      <c r="E20" s="56" t="s">
        <v>18</v>
      </c>
      <c r="F20" s="56"/>
      <c r="G20" s="6"/>
      <c r="H20" s="35"/>
      <c r="I20" s="72"/>
      <c r="J20" s="21">
        <v>24</v>
      </c>
      <c r="K20" s="36" t="str">
        <f>H22</f>
        <v>Ивченко Екатерина</v>
      </c>
      <c r="L20" s="59"/>
      <c r="M20" s="18"/>
      <c r="N20" s="34"/>
    </row>
    <row r="21" spans="1:16" s="8" customFormat="1" ht="15.95" customHeight="1">
      <c r="A21" s="5">
        <v>7</v>
      </c>
      <c r="B21" s="26" t="s">
        <v>254</v>
      </c>
      <c r="C21" s="25"/>
      <c r="D21" s="21">
        <v>7</v>
      </c>
      <c r="E21" s="36" t="str">
        <f>B22</f>
        <v>Кобзева Ольга</v>
      </c>
      <c r="F21" s="36"/>
      <c r="G21" s="6"/>
      <c r="H21" s="35"/>
      <c r="I21" s="72"/>
      <c r="J21" s="18"/>
      <c r="K21" s="56" t="s">
        <v>17</v>
      </c>
      <c r="L21" s="56"/>
      <c r="M21" s="6"/>
      <c r="N21" s="33"/>
    </row>
    <row r="22" spans="1:16" s="8" customFormat="1" ht="15.95" customHeight="1">
      <c r="A22" s="5">
        <v>10</v>
      </c>
      <c r="B22" s="26" t="s">
        <v>285</v>
      </c>
      <c r="C22" s="25"/>
      <c r="D22" s="24"/>
      <c r="E22" s="56" t="s">
        <v>4</v>
      </c>
      <c r="F22" s="56"/>
      <c r="G22" s="21">
        <v>16</v>
      </c>
      <c r="H22" s="36" t="str">
        <f>E23</f>
        <v>Ивченко Екатерина</v>
      </c>
      <c r="I22" s="59"/>
      <c r="J22" s="6"/>
      <c r="K22" s="29"/>
      <c r="M22" s="5"/>
    </row>
    <row r="23" spans="1:16" s="8" customFormat="1" ht="15.95" customHeight="1">
      <c r="A23" s="5">
        <v>15</v>
      </c>
      <c r="B23" s="17" t="s">
        <v>364</v>
      </c>
      <c r="C23" s="16"/>
      <c r="D23" s="21">
        <v>8</v>
      </c>
      <c r="E23" s="36" t="str">
        <f>B24</f>
        <v>Ивченко Екатерина</v>
      </c>
      <c r="F23" s="59"/>
      <c r="G23" s="6"/>
      <c r="H23" s="56" t="s">
        <v>16</v>
      </c>
      <c r="I23" s="56"/>
      <c r="J23" s="6"/>
      <c r="K23" s="29"/>
      <c r="L23" s="29"/>
      <c r="M23" s="6"/>
    </row>
    <row r="24" spans="1:16" s="8" customFormat="1" ht="15.95" customHeight="1">
      <c r="A24" s="5">
        <v>2</v>
      </c>
      <c r="B24" s="26" t="s">
        <v>276</v>
      </c>
      <c r="C24" s="25"/>
      <c r="D24" s="24"/>
      <c r="E24" s="56"/>
      <c r="F24" s="56"/>
      <c r="G24" s="6"/>
      <c r="H24" s="29"/>
      <c r="I24" s="29"/>
    </row>
    <row r="25" spans="1:16" s="8" customFormat="1" ht="15.95" customHeight="1">
      <c r="A25" s="5"/>
      <c r="B25" s="28"/>
      <c r="C25" s="28"/>
      <c r="D25" s="6"/>
      <c r="E25" s="35"/>
      <c r="F25" s="35"/>
      <c r="G25" s="6">
        <v>-23</v>
      </c>
      <c r="H25" s="196" t="str">
        <f>IF(K12=H10,H14,H10)</f>
        <v>Ананьева Мария</v>
      </c>
      <c r="I25" s="197"/>
      <c r="J25" s="21">
        <v>31</v>
      </c>
      <c r="K25" s="32" t="str">
        <f>H25</f>
        <v>Ананьева Мария</v>
      </c>
      <c r="L25" s="32"/>
      <c r="M25" s="14" t="s">
        <v>15</v>
      </c>
      <c r="N25" s="14"/>
    </row>
    <row r="26" spans="1:16" s="8" customFormat="1" ht="15.95" customHeight="1">
      <c r="A26" s="5"/>
      <c r="B26" s="29"/>
      <c r="C26" s="28"/>
      <c r="D26" s="6"/>
      <c r="E26" s="35"/>
      <c r="F26" s="35"/>
      <c r="G26" s="5">
        <v>-24</v>
      </c>
      <c r="H26" s="31" t="str">
        <f>IF(K20=H18,H22,H18)</f>
        <v>Белоголова Ирина</v>
      </c>
      <c r="I26" s="30"/>
      <c r="J26" s="24"/>
      <c r="K26" s="60" t="s">
        <v>14</v>
      </c>
      <c r="L26" s="60"/>
      <c r="M26" s="14"/>
      <c r="N26" s="14"/>
    </row>
    <row r="27" spans="1:16" s="8" customFormat="1" ht="15.95" customHeight="1">
      <c r="A27" s="5"/>
      <c r="B27" s="29"/>
      <c r="C27" s="28"/>
      <c r="D27" s="6"/>
      <c r="E27" s="35"/>
      <c r="F27" s="35"/>
      <c r="G27" s="6"/>
      <c r="H27" s="29"/>
      <c r="I27" s="29"/>
      <c r="J27" s="5"/>
      <c r="K27" s="28"/>
      <c r="L27" s="28"/>
      <c r="M27" s="6"/>
      <c r="N27" s="61"/>
      <c r="O27" s="61"/>
    </row>
    <row r="28" spans="1:16" s="8" customFormat="1" ht="15.95" customHeight="1">
      <c r="A28" s="5">
        <v>-13</v>
      </c>
      <c r="B28" s="26" t="str">
        <f>IF(H10=E9,E11,E9)</f>
        <v>Иванова Мария</v>
      </c>
      <c r="C28" s="25"/>
      <c r="D28" s="21">
        <v>21</v>
      </c>
      <c r="E28" s="62" t="str">
        <f>B28</f>
        <v>Иванова Мария</v>
      </c>
      <c r="F28" s="62"/>
      <c r="G28" s="6"/>
      <c r="H28" s="29"/>
      <c r="I28" s="29"/>
      <c r="J28" s="29"/>
      <c r="K28" s="28"/>
      <c r="L28" s="28"/>
      <c r="M28" s="6"/>
      <c r="N28" s="61"/>
      <c r="O28" s="61"/>
    </row>
    <row r="29" spans="1:16" s="8" customFormat="1" ht="15.95" customHeight="1">
      <c r="A29" s="5">
        <v>-14</v>
      </c>
      <c r="B29" s="26" t="str">
        <f>IF(H14=E13,E15,E13)</f>
        <v>Доценко Елена</v>
      </c>
      <c r="C29" s="25"/>
      <c r="D29" s="24"/>
      <c r="E29" s="56" t="s">
        <v>4</v>
      </c>
      <c r="F29" s="57"/>
      <c r="G29" s="21">
        <v>30</v>
      </c>
      <c r="H29" s="36" t="str">
        <f>E28</f>
        <v>Иванова Мария</v>
      </c>
      <c r="I29" s="36"/>
      <c r="J29" s="19" t="s">
        <v>13</v>
      </c>
      <c r="K29" s="19"/>
      <c r="L29" s="28"/>
      <c r="M29" s="6"/>
      <c r="N29" s="61"/>
      <c r="O29" s="61"/>
    </row>
    <row r="30" spans="1:16" s="8" customFormat="1" ht="15.95" customHeight="1">
      <c r="A30" s="5">
        <v>-15</v>
      </c>
      <c r="B30" s="26" t="str">
        <f>IF(H18=E17,E19,E17)</f>
        <v>Фролова Юлия</v>
      </c>
      <c r="C30" s="25"/>
      <c r="D30" s="21">
        <v>22</v>
      </c>
      <c r="E30" s="59" t="str">
        <f>B31</f>
        <v>Кобзева Ольга</v>
      </c>
      <c r="F30" s="63"/>
      <c r="G30" s="18"/>
      <c r="H30" s="56" t="s">
        <v>12</v>
      </c>
      <c r="I30" s="56"/>
      <c r="J30" s="19"/>
      <c r="K30" s="19"/>
      <c r="L30" s="28"/>
      <c r="M30" s="6"/>
      <c r="N30" s="61"/>
      <c r="O30" s="61"/>
    </row>
    <row r="31" spans="1:16" s="8" customFormat="1" ht="15.95" customHeight="1">
      <c r="A31" s="5">
        <v>-16</v>
      </c>
      <c r="B31" s="26" t="str">
        <f>IF(H22=E21,E23,E21)</f>
        <v>Кобзева Ольга</v>
      </c>
      <c r="C31" s="25"/>
      <c r="D31" s="24"/>
      <c r="E31" s="56" t="s">
        <v>4</v>
      </c>
      <c r="F31" s="56"/>
      <c r="G31" s="6"/>
      <c r="H31" s="28"/>
      <c r="I31" s="28"/>
      <c r="J31" s="29"/>
      <c r="K31" s="28"/>
      <c r="L31" s="28"/>
      <c r="M31" s="6"/>
      <c r="N31" s="61"/>
      <c r="O31" s="61"/>
    </row>
    <row r="32" spans="1:16" s="8" customFormat="1" ht="15.95" customHeight="1">
      <c r="E32" s="65"/>
      <c r="F32" s="65"/>
      <c r="K32" s="28"/>
      <c r="L32" s="28"/>
      <c r="M32" s="6"/>
      <c r="N32" s="61"/>
      <c r="O32" s="61"/>
      <c r="P32" s="29"/>
    </row>
    <row r="33" spans="1:32" s="8" customFormat="1" ht="15.95" customHeight="1">
      <c r="A33" s="6">
        <v>-21</v>
      </c>
      <c r="B33" s="26" t="str">
        <f>IF(E28=B28,B29,B28)</f>
        <v>Доценко Елена</v>
      </c>
      <c r="C33" s="25"/>
      <c r="D33" s="20">
        <v>29</v>
      </c>
      <c r="E33" s="36" t="str">
        <f>B33</f>
        <v>Доценко Елена</v>
      </c>
      <c r="F33" s="36"/>
      <c r="G33" s="14" t="s">
        <v>11</v>
      </c>
      <c r="H33" s="14"/>
      <c r="K33" s="28"/>
      <c r="L33" s="28"/>
      <c r="M33" s="6"/>
      <c r="N33" s="61"/>
      <c r="O33" s="61"/>
    </row>
    <row r="34" spans="1:32" s="8" customFormat="1" ht="15.95" customHeight="1">
      <c r="A34" s="6">
        <v>-22</v>
      </c>
      <c r="B34" s="26" t="str">
        <f>IF(E30=B30,B31,B30)</f>
        <v>Фролова Юлия</v>
      </c>
      <c r="C34" s="25"/>
      <c r="D34" s="24"/>
      <c r="E34" s="56" t="s">
        <v>4</v>
      </c>
      <c r="F34" s="56"/>
      <c r="G34" s="14"/>
      <c r="H34" s="14"/>
      <c r="K34" s="28"/>
      <c r="L34" s="28"/>
      <c r="M34" s="6"/>
      <c r="N34" s="61"/>
      <c r="O34" s="61"/>
    </row>
    <row r="35" spans="1:32" s="8" customFormat="1" ht="15.95" customHeight="1">
      <c r="A35" s="5"/>
      <c r="B35" s="29"/>
      <c r="C35" s="28"/>
      <c r="D35" s="6"/>
      <c r="E35" s="35"/>
      <c r="F35" s="35"/>
      <c r="G35" s="6"/>
      <c r="H35" s="29"/>
      <c r="I35" s="29"/>
      <c r="J35" s="5"/>
      <c r="K35" s="28"/>
      <c r="L35" s="28"/>
      <c r="M35" s="6"/>
      <c r="N35" s="61"/>
      <c r="O35" s="61"/>
      <c r="AB35" s="29"/>
      <c r="AC35" s="6"/>
      <c r="AD35" s="29"/>
      <c r="AE35" s="27"/>
      <c r="AF35" s="27"/>
    </row>
    <row r="36" spans="1:32" s="8" customFormat="1" ht="15.95" customHeight="1">
      <c r="A36" s="5">
        <v>-1</v>
      </c>
      <c r="B36" s="17" t="str">
        <f>IF(E9=B9,B10,B9)</f>
        <v>X</v>
      </c>
      <c r="C36" s="16"/>
      <c r="D36" s="6">
        <v>9</v>
      </c>
      <c r="E36" s="36" t="str">
        <f>B37</f>
        <v>Вахрушева Яна</v>
      </c>
      <c r="F36" s="36"/>
      <c r="G36" s="5"/>
      <c r="J36" s="5"/>
      <c r="M36" s="5"/>
      <c r="AC36" s="5"/>
    </row>
    <row r="37" spans="1:32" s="8" customFormat="1" ht="15.95" customHeight="1">
      <c r="A37" s="5">
        <v>-2</v>
      </c>
      <c r="B37" s="26" t="str">
        <f>IF(E11=B11,B12,B11)</f>
        <v>Вахрушева Яна</v>
      </c>
      <c r="C37" s="25"/>
      <c r="D37" s="24"/>
      <c r="E37" s="56"/>
      <c r="F37" s="57"/>
      <c r="G37" s="21">
        <v>19</v>
      </c>
      <c r="H37" s="36" t="str">
        <f>E36</f>
        <v>Вахрушева Яна</v>
      </c>
      <c r="I37" s="36"/>
      <c r="J37" s="6"/>
      <c r="K37" s="28"/>
      <c r="L37" s="28"/>
      <c r="M37" s="6"/>
      <c r="N37" s="29"/>
      <c r="AC37" s="5"/>
    </row>
    <row r="38" spans="1:32" s="8" customFormat="1" ht="15.95" customHeight="1">
      <c r="A38" s="5">
        <v>-3</v>
      </c>
      <c r="B38" s="26" t="str">
        <f>IF(E13=B13,B14,B13)</f>
        <v>Ефимова Ксения</v>
      </c>
      <c r="C38" s="25"/>
      <c r="D38" s="21">
        <v>10</v>
      </c>
      <c r="E38" s="59" t="str">
        <f>B39</f>
        <v>Вертелецкая Виктория</v>
      </c>
      <c r="F38" s="63"/>
      <c r="G38" s="15"/>
      <c r="H38" s="56" t="s">
        <v>10</v>
      </c>
      <c r="I38" s="57"/>
      <c r="J38" s="6"/>
      <c r="K38" s="35"/>
      <c r="L38" s="29"/>
      <c r="M38" s="6"/>
      <c r="N38" s="29"/>
      <c r="AC38" s="5"/>
    </row>
    <row r="39" spans="1:32" s="8" customFormat="1" ht="15.95" customHeight="1">
      <c r="A39" s="5">
        <v>-4</v>
      </c>
      <c r="B39" s="17" t="str">
        <f>IF(E15=B15,B16,B15)</f>
        <v>Вертелецкая Виктория</v>
      </c>
      <c r="C39" s="16"/>
      <c r="D39" s="24"/>
      <c r="E39" s="56" t="s">
        <v>9</v>
      </c>
      <c r="F39" s="56"/>
      <c r="G39" s="6"/>
      <c r="H39" s="29"/>
      <c r="I39" s="58"/>
      <c r="J39" s="21">
        <v>28</v>
      </c>
      <c r="K39" s="36" t="str">
        <f>H37</f>
        <v>Вахрушева Яна</v>
      </c>
      <c r="L39" s="36"/>
      <c r="M39" s="19" t="s">
        <v>8</v>
      </c>
      <c r="N39" s="19"/>
      <c r="AC39" s="5"/>
    </row>
    <row r="40" spans="1:32" s="8" customFormat="1" ht="15.95" customHeight="1">
      <c r="A40" s="5">
        <v>-5</v>
      </c>
      <c r="B40" s="26" t="str">
        <f>IF(E17=B17,B18,B17)</f>
        <v>Левкова Татьяна</v>
      </c>
      <c r="C40" s="25"/>
      <c r="D40" s="21">
        <v>11</v>
      </c>
      <c r="E40" s="36" t="str">
        <f>B41</f>
        <v>Колбина Анастасия</v>
      </c>
      <c r="F40" s="36"/>
      <c r="G40" s="6"/>
      <c r="H40" s="29"/>
      <c r="I40" s="58"/>
      <c r="J40" s="18"/>
      <c r="K40" s="56" t="s">
        <v>7</v>
      </c>
      <c r="L40" s="56"/>
      <c r="M40" s="19"/>
      <c r="N40" s="19"/>
      <c r="AC40" s="5"/>
    </row>
    <row r="41" spans="1:32" s="13" customFormat="1" ht="15.95" customHeight="1">
      <c r="A41" s="5">
        <v>-6</v>
      </c>
      <c r="B41" s="26" t="str">
        <f>IF(E19=B19,B20,B19)</f>
        <v>Колбина Анастасия</v>
      </c>
      <c r="C41" s="25"/>
      <c r="D41" s="24"/>
      <c r="E41" s="56" t="s">
        <v>6</v>
      </c>
      <c r="F41" s="56"/>
      <c r="G41" s="21">
        <v>20</v>
      </c>
      <c r="H41" s="36" t="str">
        <f>E40</f>
        <v>Колбина Анастасия</v>
      </c>
      <c r="I41" s="59"/>
      <c r="J41" s="6"/>
      <c r="K41" s="29"/>
      <c r="L41" s="8"/>
      <c r="M41" s="5"/>
      <c r="N41" s="8"/>
      <c r="O41" s="8"/>
    </row>
    <row r="42" spans="1:32" s="13" customFormat="1" ht="15.95" customHeight="1">
      <c r="A42" s="5">
        <v>-7</v>
      </c>
      <c r="B42" s="26" t="str">
        <f>IF(E21=B21,B22,B21)</f>
        <v>Березина Дарья</v>
      </c>
      <c r="C42" s="25"/>
      <c r="D42" s="21">
        <v>12</v>
      </c>
      <c r="E42" s="59" t="str">
        <f>B42</f>
        <v>Березина Дарья</v>
      </c>
      <c r="F42" s="63"/>
      <c r="G42" s="6"/>
      <c r="H42" s="56" t="s">
        <v>4</v>
      </c>
      <c r="I42" s="56"/>
      <c r="J42" s="6"/>
      <c r="K42" s="29"/>
      <c r="L42" s="29"/>
      <c r="M42" s="6"/>
      <c r="N42" s="29"/>
      <c r="O42" s="8"/>
    </row>
    <row r="43" spans="1:32" s="13" customFormat="1" ht="15.95" customHeight="1">
      <c r="A43" s="5">
        <v>-8</v>
      </c>
      <c r="B43" s="17" t="str">
        <f>IF(E23=B23,B24,B23)</f>
        <v>X</v>
      </c>
      <c r="C43" s="16"/>
      <c r="D43" s="15"/>
      <c r="E43" s="56"/>
      <c r="F43" s="56"/>
      <c r="G43" s="6"/>
      <c r="H43" s="29"/>
      <c r="I43" s="29"/>
      <c r="J43" s="8"/>
      <c r="K43" s="8"/>
      <c r="L43" s="8"/>
      <c r="M43" s="8"/>
      <c r="N43" s="8"/>
      <c r="O43" s="8"/>
    </row>
    <row r="44" spans="1:32" s="13" customFormat="1" ht="15.95" customHeight="1">
      <c r="A44" s="8"/>
      <c r="B44" s="8"/>
      <c r="C44" s="8"/>
      <c r="D44" s="8"/>
      <c r="E44" s="65"/>
      <c r="F44" s="65"/>
      <c r="G44" s="8"/>
      <c r="H44" s="8"/>
      <c r="I44" s="8"/>
      <c r="J44" s="8"/>
      <c r="K44" s="8"/>
      <c r="L44" s="8"/>
      <c r="M44" s="8"/>
      <c r="N44" s="8"/>
      <c r="O44" s="8"/>
    </row>
    <row r="45" spans="1:32" s="13" customFormat="1" ht="15.95" customHeight="1">
      <c r="A45" s="6">
        <v>-19</v>
      </c>
      <c r="B45" s="26" t="str">
        <f>IF(H37=E36,E38,E36)</f>
        <v>Вертелецкая Виктория</v>
      </c>
      <c r="C45" s="25"/>
      <c r="D45" s="18">
        <v>27</v>
      </c>
      <c r="E45" s="36" t="str">
        <f>B45</f>
        <v>Вертелецкая Виктория</v>
      </c>
      <c r="F45" s="36"/>
      <c r="G45" s="14" t="s">
        <v>5</v>
      </c>
      <c r="H45" s="14"/>
      <c r="I45" s="8"/>
      <c r="J45" s="8"/>
      <c r="K45" s="8"/>
      <c r="L45" s="8"/>
      <c r="M45" s="8"/>
      <c r="N45" s="8"/>
      <c r="O45" s="61"/>
    </row>
    <row r="46" spans="1:32" s="13" customFormat="1" ht="15.95" customHeight="1">
      <c r="A46" s="6">
        <v>-20</v>
      </c>
      <c r="B46" s="26" t="str">
        <f>IF(H41=E40,E42,E40)</f>
        <v>Березина Дарья</v>
      </c>
      <c r="C46" s="25"/>
      <c r="D46" s="24"/>
      <c r="E46" s="60" t="s">
        <v>4</v>
      </c>
      <c r="F46" s="60"/>
      <c r="G46" s="14"/>
      <c r="H46" s="14"/>
      <c r="I46" s="8"/>
      <c r="J46" s="8"/>
      <c r="K46" s="8"/>
      <c r="L46" s="8"/>
      <c r="M46" s="8"/>
      <c r="N46" s="8"/>
      <c r="O46" s="8"/>
    </row>
    <row r="47" spans="1:32" s="13" customFormat="1" ht="15.95" customHeight="1">
      <c r="A47" s="5"/>
      <c r="B47" s="35"/>
      <c r="C47" s="35"/>
      <c r="D47" s="6"/>
      <c r="E47" s="35"/>
      <c r="F47" s="35"/>
      <c r="G47" s="6"/>
      <c r="H47" s="28"/>
      <c r="I47" s="28"/>
      <c r="J47" s="6"/>
      <c r="K47" s="61"/>
      <c r="L47" s="61"/>
      <c r="M47" s="22"/>
      <c r="N47" s="8"/>
      <c r="O47" s="8"/>
    </row>
    <row r="48" spans="1:32" s="13" customFormat="1" ht="15.95" customHeight="1">
      <c r="A48" s="5">
        <v>-9</v>
      </c>
      <c r="B48" s="17" t="str">
        <f>IF(E36=B36,B37,B36)</f>
        <v>X</v>
      </c>
      <c r="C48" s="16"/>
      <c r="D48" s="20">
        <v>17</v>
      </c>
      <c r="E48" s="36" t="str">
        <f>B49</f>
        <v>Ефимова Ксения</v>
      </c>
      <c r="F48" s="36"/>
      <c r="G48" s="6"/>
      <c r="H48" s="28"/>
      <c r="I48" s="28"/>
      <c r="J48" s="6"/>
    </row>
    <row r="49" spans="1:21" s="8" customFormat="1" ht="15.95" customHeight="1">
      <c r="A49" s="5">
        <v>-10</v>
      </c>
      <c r="B49" s="17" t="str">
        <f>IF(E38=B38,B39,B38)</f>
        <v>Ефимова Ксения</v>
      </c>
      <c r="C49" s="16"/>
      <c r="D49" s="15"/>
      <c r="E49" s="56"/>
      <c r="F49" s="56"/>
      <c r="G49" s="21">
        <v>26</v>
      </c>
      <c r="H49" s="36"/>
      <c r="I49" s="36"/>
      <c r="J49" s="19" t="s">
        <v>3</v>
      </c>
      <c r="K49" s="19"/>
      <c r="L49" s="13"/>
      <c r="M49" s="13"/>
      <c r="N49" s="13"/>
      <c r="O49" s="13"/>
    </row>
    <row r="50" spans="1:21" s="8" customFormat="1" ht="15.95" customHeight="1">
      <c r="A50" s="5">
        <v>-11</v>
      </c>
      <c r="B50" s="17" t="str">
        <f>IF(E40=B40,B41,B40)</f>
        <v>Левкова Татьяна</v>
      </c>
      <c r="C50" s="16"/>
      <c r="D50" s="20">
        <v>18</v>
      </c>
      <c r="E50" s="36" t="str">
        <f>B50</f>
        <v>Левкова Татьяна</v>
      </c>
      <c r="F50" s="59"/>
      <c r="G50" s="6"/>
      <c r="H50" s="56"/>
      <c r="I50" s="56"/>
      <c r="J50" s="19"/>
      <c r="K50" s="19"/>
      <c r="L50" s="13"/>
      <c r="M50" s="13"/>
      <c r="N50" s="13"/>
      <c r="O50" s="13"/>
    </row>
    <row r="51" spans="1:21" s="8" customFormat="1" ht="15.95" customHeight="1">
      <c r="A51" s="5">
        <v>-12</v>
      </c>
      <c r="B51" s="17" t="str">
        <f>IF(E42=B42,B43,B42)</f>
        <v>X</v>
      </c>
      <c r="C51" s="16"/>
      <c r="D51" s="15"/>
      <c r="E51" s="56"/>
      <c r="F51" s="56"/>
      <c r="G51" s="6"/>
      <c r="H51" s="29"/>
      <c r="I51" s="29"/>
      <c r="J51" s="29"/>
      <c r="K51" s="13"/>
      <c r="L51" s="13"/>
      <c r="M51" s="13"/>
      <c r="N51" s="13"/>
      <c r="O51" s="13"/>
    </row>
    <row r="52" spans="1:21" s="8" customFormat="1" ht="15.95" customHeight="1">
      <c r="E52" s="65"/>
      <c r="F52" s="65"/>
      <c r="K52" s="13"/>
      <c r="L52" s="13"/>
      <c r="M52" s="13"/>
      <c r="N52" s="13"/>
      <c r="O52" s="13"/>
    </row>
    <row r="53" spans="1:21" s="8" customFormat="1" ht="15.95" customHeight="1">
      <c r="A53" s="6">
        <v>-17</v>
      </c>
      <c r="B53" s="17" t="str">
        <f>IF(E48=B48,B49,B48)</f>
        <v>X</v>
      </c>
      <c r="C53" s="16"/>
      <c r="D53" s="18">
        <v>25</v>
      </c>
      <c r="E53" s="36"/>
      <c r="F53" s="36"/>
      <c r="G53" s="14" t="s">
        <v>2</v>
      </c>
      <c r="H53" s="14"/>
      <c r="K53" s="13"/>
      <c r="L53" s="13"/>
      <c r="M53" s="13"/>
      <c r="N53" s="13"/>
      <c r="O53" s="13"/>
    </row>
    <row r="54" spans="1:21" s="8" customFormat="1" ht="15.95" customHeight="1">
      <c r="A54" s="6">
        <v>-18</v>
      </c>
      <c r="B54" s="17" t="str">
        <f>IF(E50=B50,B51,B50)</f>
        <v>X</v>
      </c>
      <c r="C54" s="16"/>
      <c r="D54" s="15"/>
      <c r="E54" s="56"/>
      <c r="F54" s="56"/>
      <c r="G54" s="14"/>
      <c r="H54" s="14"/>
      <c r="K54" s="13"/>
      <c r="L54" s="13"/>
      <c r="M54" s="13"/>
      <c r="N54" s="13"/>
      <c r="O54" s="13"/>
    </row>
    <row r="55" spans="1:21" s="8" customFormat="1" ht="15.95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</row>
    <row r="56" spans="1:21" s="8" customFormat="1" ht="15.95" customHeight="1">
      <c r="A56" s="11"/>
      <c r="H56" s="66"/>
      <c r="I56" s="66"/>
      <c r="J56" s="6"/>
      <c r="K56" s="62"/>
      <c r="L56" s="62"/>
      <c r="M56" s="12"/>
      <c r="N56" s="66"/>
      <c r="O56" s="66"/>
    </row>
    <row r="57" spans="1:21" s="8" customFormat="1" ht="15.95" customHeight="1">
      <c r="A57" s="11"/>
      <c r="B57" s="10"/>
      <c r="C57" s="67" t="s">
        <v>1</v>
      </c>
      <c r="D57" s="67"/>
      <c r="E57" s="67"/>
      <c r="G57" s="68"/>
      <c r="H57" s="68"/>
      <c r="I57" s="69"/>
      <c r="J57" s="70" t="s">
        <v>347</v>
      </c>
      <c r="K57" s="9"/>
      <c r="L57" s="9"/>
      <c r="M57" s="3"/>
    </row>
    <row r="58" spans="1:21" s="8" customFormat="1" ht="15.95" customHeight="1">
      <c r="A58" s="5"/>
      <c r="C58" s="69"/>
      <c r="D58" s="69"/>
      <c r="G58" s="69"/>
      <c r="H58" s="69"/>
      <c r="I58" s="69"/>
      <c r="J58" s="69"/>
      <c r="M58" s="5"/>
    </row>
    <row r="59" spans="1:21" s="8" customFormat="1" ht="15.95" customHeight="1">
      <c r="A59" s="5"/>
      <c r="C59" s="70" t="s">
        <v>0</v>
      </c>
      <c r="D59" s="69"/>
      <c r="G59" s="68"/>
      <c r="H59" s="68"/>
      <c r="I59" s="69"/>
      <c r="J59" s="70" t="s">
        <v>363</v>
      </c>
      <c r="M59" s="5"/>
    </row>
    <row r="60" spans="1:21" s="8" customFormat="1" ht="15.95" customHeight="1">
      <c r="A60" s="5"/>
      <c r="D60" s="5"/>
      <c r="G60" s="5"/>
      <c r="I60" s="29"/>
      <c r="J60" s="6"/>
      <c r="M60" s="5"/>
    </row>
    <row r="61" spans="1:21" s="8" customFormat="1" ht="11.25" customHeight="1">
      <c r="A61" s="5"/>
      <c r="D61" s="5"/>
      <c r="G61" s="5"/>
      <c r="I61" s="29"/>
      <c r="J61" s="6"/>
      <c r="M61" s="5"/>
    </row>
    <row r="62" spans="1:21" s="8" customFormat="1" ht="11.25" customHeight="1">
      <c r="A62" s="5"/>
      <c r="M62" s="5"/>
    </row>
    <row r="63" spans="1:21" s="8" customFormat="1" ht="11.25" customHeight="1">
      <c r="A63" s="5"/>
      <c r="M63" s="5"/>
      <c r="P63" s="7"/>
      <c r="Q63" s="7"/>
      <c r="R63" s="7"/>
      <c r="S63" s="7"/>
      <c r="T63" s="7"/>
      <c r="U63" s="7"/>
    </row>
    <row r="64" spans="1:21" s="8" customFormat="1" ht="11.25" customHeight="1">
      <c r="A64" s="5"/>
      <c r="M64" s="5"/>
      <c r="P64" s="7"/>
      <c r="Q64" s="7"/>
      <c r="R64" s="7"/>
      <c r="S64" s="7"/>
      <c r="T64" s="7"/>
      <c r="U64" s="7"/>
    </row>
    <row r="65" spans="1:21" s="8" customFormat="1" ht="11.25" customHeight="1">
      <c r="A65" s="5"/>
      <c r="D65" s="5"/>
      <c r="G65" s="5"/>
      <c r="I65" s="29"/>
      <c r="J65" s="6"/>
      <c r="M65" s="5"/>
      <c r="P65" s="7"/>
      <c r="Q65" s="7"/>
      <c r="R65" s="7"/>
      <c r="S65" s="7"/>
      <c r="T65" s="7"/>
      <c r="U65" s="7"/>
    </row>
    <row r="66" spans="1:21" s="8" customFormat="1" ht="11.25" customHeight="1">
      <c r="A66" s="5"/>
      <c r="D66" s="5"/>
      <c r="G66" s="5"/>
      <c r="I66" s="29"/>
      <c r="J66" s="6"/>
      <c r="M66" s="5"/>
    </row>
    <row r="67" spans="1:21" s="8" customFormat="1" ht="11.25" customHeight="1">
      <c r="A67" s="5"/>
      <c r="D67" s="5"/>
      <c r="G67" s="5"/>
      <c r="I67" s="29"/>
      <c r="J67" s="6"/>
      <c r="M67" s="5"/>
    </row>
    <row r="68" spans="1:21" s="8" customFormat="1" ht="11.25" customHeight="1">
      <c r="A68" s="5"/>
      <c r="D68" s="5"/>
      <c r="G68" s="5"/>
      <c r="I68" s="29"/>
      <c r="J68" s="6"/>
      <c r="M68" s="5"/>
    </row>
    <row r="69" spans="1:21" s="8" customFormat="1" ht="11.25" customHeight="1">
      <c r="A69" s="5"/>
      <c r="D69" s="5"/>
      <c r="G69" s="5"/>
      <c r="I69" s="29"/>
      <c r="J69" s="6"/>
      <c r="M69" s="5"/>
    </row>
    <row r="70" spans="1:21" s="8" customFormat="1" ht="11.25" customHeight="1">
      <c r="A70" s="5"/>
      <c r="D70" s="5"/>
      <c r="G70" s="5"/>
      <c r="I70" s="29"/>
      <c r="J70" s="6"/>
      <c r="M70" s="5"/>
    </row>
    <row r="71" spans="1:21" s="8" customFormat="1" ht="11.25" customHeight="1">
      <c r="A71" s="5"/>
      <c r="D71" s="5"/>
      <c r="G71" s="5"/>
      <c r="I71" s="29"/>
      <c r="J71" s="6"/>
      <c r="M71" s="5"/>
    </row>
    <row r="72" spans="1:21" s="8" customFormat="1" ht="11.25" customHeight="1">
      <c r="A72" s="5"/>
      <c r="D72" s="5"/>
      <c r="G72" s="5"/>
      <c r="I72" s="29"/>
      <c r="J72" s="6"/>
      <c r="M72" s="5"/>
    </row>
    <row r="73" spans="1:21" s="8" customFormat="1" ht="11.25" customHeight="1">
      <c r="A73" s="5"/>
      <c r="D73" s="5"/>
      <c r="G73" s="5"/>
      <c r="I73" s="29"/>
      <c r="J73" s="6"/>
      <c r="M73" s="5"/>
    </row>
    <row r="74" spans="1:21" s="8" customFormat="1" ht="11.25" customHeight="1">
      <c r="A74" s="5"/>
      <c r="D74" s="5"/>
      <c r="G74" s="5"/>
      <c r="I74" s="29"/>
      <c r="J74" s="6"/>
      <c r="M74" s="5"/>
    </row>
    <row r="75" spans="1:21" s="8" customFormat="1" ht="11.25" customHeight="1">
      <c r="A75" s="5"/>
      <c r="D75" s="5"/>
      <c r="G75" s="5"/>
      <c r="I75" s="29"/>
      <c r="J75" s="6"/>
      <c r="M75" s="5"/>
    </row>
    <row r="76" spans="1:21" s="8" customFormat="1" ht="11.25" customHeight="1">
      <c r="A76" s="5"/>
      <c r="D76" s="5"/>
      <c r="G76" s="5"/>
      <c r="I76" s="29"/>
      <c r="J76" s="6"/>
      <c r="M76" s="5"/>
    </row>
    <row r="77" spans="1:21" s="8" customFormat="1" ht="11.25" customHeight="1">
      <c r="A77" s="5"/>
      <c r="D77" s="5"/>
      <c r="G77" s="5"/>
      <c r="I77" s="29"/>
      <c r="J77" s="6"/>
      <c r="M77" s="5"/>
    </row>
    <row r="78" spans="1:21" s="8" customFormat="1" ht="11.25" customHeight="1">
      <c r="A78" s="5"/>
      <c r="D78" s="5"/>
      <c r="G78" s="5"/>
      <c r="I78" s="29"/>
      <c r="J78" s="6"/>
      <c r="M78" s="5"/>
    </row>
    <row r="79" spans="1:21" s="8" customFormat="1" ht="11.25" customHeight="1">
      <c r="A79" s="5"/>
      <c r="D79" s="5"/>
      <c r="G79" s="5"/>
      <c r="I79" s="29"/>
      <c r="J79" s="6"/>
      <c r="M79" s="5"/>
    </row>
    <row r="80" spans="1:21" s="8" customFormat="1" ht="11.25" customHeight="1">
      <c r="A80" s="5"/>
      <c r="D80" s="5"/>
      <c r="G80" s="5"/>
      <c r="I80" s="29"/>
      <c r="J80" s="6"/>
      <c r="M80" s="5"/>
    </row>
    <row r="81" spans="1:13" s="8" customFormat="1" ht="11.25" customHeight="1">
      <c r="A81" s="5"/>
      <c r="D81" s="5"/>
      <c r="G81" s="5"/>
      <c r="I81" s="29"/>
      <c r="J81" s="6"/>
      <c r="M81" s="5"/>
    </row>
    <row r="82" spans="1:13" s="8" customFormat="1" ht="11.25" customHeight="1">
      <c r="A82" s="5"/>
      <c r="D82" s="5"/>
      <c r="G82" s="5"/>
      <c r="I82" s="29"/>
      <c r="J82" s="6"/>
      <c r="M82" s="5"/>
    </row>
    <row r="83" spans="1:13" s="8" customFormat="1" ht="11.25" customHeight="1">
      <c r="A83" s="5"/>
      <c r="D83" s="5"/>
      <c r="G83" s="5"/>
      <c r="I83" s="29"/>
      <c r="J83" s="6"/>
      <c r="M83" s="5"/>
    </row>
    <row r="84" spans="1:13" s="8" customFormat="1" ht="11.25" customHeight="1">
      <c r="A84" s="5"/>
      <c r="D84" s="5"/>
      <c r="G84" s="5"/>
      <c r="I84" s="29"/>
      <c r="J84" s="6"/>
      <c r="M84" s="5"/>
    </row>
    <row r="85" spans="1:13" s="8" customFormat="1" ht="11.25" customHeight="1">
      <c r="A85" s="5"/>
      <c r="D85" s="5"/>
      <c r="G85" s="5"/>
      <c r="I85" s="29"/>
      <c r="J85" s="6"/>
      <c r="M85" s="5"/>
    </row>
    <row r="86" spans="1:13" s="8" customFormat="1" ht="11.25" customHeight="1">
      <c r="A86" s="5"/>
      <c r="D86" s="5"/>
      <c r="G86" s="5"/>
      <c r="I86" s="29"/>
      <c r="J86" s="6"/>
      <c r="M86" s="5"/>
    </row>
    <row r="87" spans="1:13" s="8" customFormat="1" ht="11.25" customHeight="1">
      <c r="A87" s="5"/>
      <c r="D87" s="5"/>
      <c r="G87" s="5"/>
      <c r="I87" s="29"/>
      <c r="J87" s="6"/>
      <c r="M87" s="5"/>
    </row>
    <row r="88" spans="1:13" s="8" customFormat="1" ht="11.25" customHeight="1">
      <c r="A88" s="5"/>
      <c r="D88" s="5"/>
      <c r="G88" s="5"/>
      <c r="I88" s="29"/>
      <c r="J88" s="6"/>
      <c r="M88" s="5"/>
    </row>
    <row r="89" spans="1:13" s="8" customFormat="1" ht="11.25" customHeight="1">
      <c r="A89" s="5"/>
      <c r="D89" s="5"/>
      <c r="G89" s="5"/>
      <c r="I89" s="29"/>
      <c r="J89" s="6"/>
      <c r="M89" s="5"/>
    </row>
    <row r="90" spans="1:13" s="8" customFormat="1" ht="11.25" customHeight="1">
      <c r="A90" s="5"/>
      <c r="D90" s="5"/>
      <c r="G90" s="5"/>
      <c r="I90" s="29"/>
      <c r="J90" s="6"/>
      <c r="M90" s="5"/>
    </row>
    <row r="91" spans="1:13" s="8" customFormat="1" ht="11.25" customHeight="1">
      <c r="A91" s="5"/>
      <c r="D91" s="5"/>
      <c r="G91" s="5"/>
      <c r="I91" s="29"/>
      <c r="J91" s="6"/>
      <c r="M91" s="5"/>
    </row>
    <row r="92" spans="1:13" s="8" customFormat="1" ht="11.25" customHeight="1">
      <c r="A92" s="5"/>
      <c r="D92" s="5"/>
      <c r="G92" s="5"/>
      <c r="I92" s="29"/>
      <c r="J92" s="6"/>
      <c r="M92" s="5"/>
    </row>
    <row r="93" spans="1:13" s="8" customFormat="1" ht="11.25" customHeight="1">
      <c r="A93" s="5"/>
      <c r="D93" s="5"/>
      <c r="G93" s="5"/>
      <c r="I93" s="29"/>
      <c r="J93" s="6"/>
      <c r="M93" s="5"/>
    </row>
    <row r="94" spans="1:13" s="8" customFormat="1" ht="11.25" customHeight="1">
      <c r="A94" s="5"/>
      <c r="D94" s="5"/>
      <c r="G94" s="5"/>
      <c r="I94" s="29"/>
      <c r="J94" s="6"/>
      <c r="M94" s="5"/>
    </row>
    <row r="95" spans="1:13" s="8" customFormat="1" ht="11.25" customHeight="1">
      <c r="A95" s="5"/>
      <c r="D95" s="5"/>
      <c r="G95" s="5"/>
      <c r="I95" s="29"/>
      <c r="J95" s="6"/>
      <c r="M95" s="5"/>
    </row>
    <row r="96" spans="1:13" s="8" customFormat="1" ht="11.25" customHeight="1">
      <c r="A96" s="5"/>
      <c r="D96" s="5"/>
      <c r="G96" s="5"/>
      <c r="I96" s="29"/>
      <c r="J96" s="6"/>
      <c r="M96" s="5"/>
    </row>
    <row r="97" spans="1:13" s="8" customFormat="1" ht="11.25" customHeight="1">
      <c r="A97" s="5"/>
      <c r="D97" s="5"/>
      <c r="G97" s="5"/>
      <c r="I97" s="29"/>
      <c r="J97" s="6"/>
      <c r="M97" s="5"/>
    </row>
    <row r="98" spans="1:13" s="8" customFormat="1" ht="11.25" customHeight="1">
      <c r="A98" s="5"/>
      <c r="D98" s="5"/>
      <c r="G98" s="5"/>
      <c r="I98" s="29"/>
      <c r="J98" s="6"/>
      <c r="M98" s="5"/>
    </row>
    <row r="99" spans="1:13" s="8" customFormat="1" ht="11.25" customHeight="1">
      <c r="A99" s="5"/>
      <c r="D99" s="5"/>
      <c r="G99" s="5"/>
      <c r="I99" s="29"/>
      <c r="J99" s="6"/>
      <c r="M99" s="5"/>
    </row>
    <row r="100" spans="1:13" s="8" customFormat="1" ht="11.25" customHeight="1">
      <c r="A100" s="5"/>
      <c r="D100" s="5"/>
      <c r="G100" s="5"/>
      <c r="I100" s="29"/>
      <c r="J100" s="6"/>
      <c r="M100" s="5"/>
    </row>
    <row r="101" spans="1:13" s="8" customFormat="1" ht="11.25" customHeight="1">
      <c r="A101" s="5"/>
      <c r="D101" s="5"/>
      <c r="G101" s="5"/>
      <c r="I101" s="29"/>
      <c r="J101" s="6"/>
      <c r="M101" s="5"/>
    </row>
    <row r="102" spans="1:13" s="8" customFormat="1" ht="11.25" customHeight="1">
      <c r="A102" s="5"/>
      <c r="D102" s="5"/>
      <c r="G102" s="5"/>
      <c r="I102" s="29"/>
      <c r="J102" s="6"/>
      <c r="M102" s="5"/>
    </row>
    <row r="103" spans="1:13" s="8" customFormat="1" ht="11.25" customHeight="1">
      <c r="A103" s="5"/>
      <c r="D103" s="5"/>
      <c r="G103" s="5"/>
      <c r="I103" s="29"/>
      <c r="J103" s="6"/>
      <c r="M103" s="5"/>
    </row>
    <row r="104" spans="1:13" s="8" customFormat="1" ht="11.25" customHeight="1">
      <c r="A104" s="5"/>
      <c r="D104" s="5"/>
      <c r="G104" s="5"/>
      <c r="I104" s="29"/>
      <c r="J104" s="6"/>
      <c r="M104" s="5"/>
    </row>
    <row r="105" spans="1:13" s="8" customFormat="1" ht="11.25" customHeight="1">
      <c r="A105" s="5"/>
      <c r="D105" s="5"/>
      <c r="G105" s="5"/>
      <c r="I105" s="29"/>
      <c r="J105" s="6"/>
      <c r="M105" s="5"/>
    </row>
    <row r="106" spans="1:13" s="8" customFormat="1" ht="11.25" customHeight="1">
      <c r="A106" s="5"/>
      <c r="D106" s="5"/>
      <c r="G106" s="5"/>
      <c r="I106" s="29"/>
      <c r="J106" s="6"/>
      <c r="M106" s="5"/>
    </row>
    <row r="107" spans="1:13" s="8" customFormat="1" ht="11.25" customHeight="1">
      <c r="A107" s="5"/>
      <c r="D107" s="5"/>
      <c r="G107" s="5"/>
      <c r="I107" s="29"/>
      <c r="J107" s="6"/>
      <c r="M107" s="5"/>
    </row>
    <row r="108" spans="1:13" s="8" customFormat="1" ht="11.25" customHeight="1">
      <c r="A108" s="5"/>
      <c r="D108" s="5"/>
      <c r="G108" s="5"/>
      <c r="I108" s="29"/>
      <c r="J108" s="6"/>
      <c r="M108" s="5"/>
    </row>
    <row r="109" spans="1:13" s="8" customFormat="1" ht="11.25" customHeight="1">
      <c r="A109" s="5"/>
      <c r="D109" s="5"/>
      <c r="G109" s="5"/>
      <c r="I109" s="29"/>
      <c r="J109" s="6"/>
      <c r="M109" s="5"/>
    </row>
    <row r="110" spans="1:13" s="8" customFormat="1" ht="11.25" customHeight="1">
      <c r="A110" s="5"/>
      <c r="D110" s="5"/>
      <c r="G110" s="5"/>
      <c r="I110" s="29"/>
      <c r="J110" s="6"/>
      <c r="M110" s="5"/>
    </row>
    <row r="111" spans="1:13" s="8" customFormat="1" ht="11.25" customHeight="1">
      <c r="A111" s="5"/>
      <c r="D111" s="5"/>
      <c r="G111" s="5"/>
      <c r="I111" s="29"/>
      <c r="J111" s="6"/>
      <c r="M111" s="5"/>
    </row>
    <row r="112" spans="1:13" s="8" customFormat="1" ht="11.25" customHeight="1">
      <c r="A112" s="5"/>
      <c r="D112" s="5"/>
      <c r="G112" s="5"/>
      <c r="I112" s="29"/>
      <c r="J112" s="6"/>
      <c r="M112" s="5"/>
    </row>
    <row r="113" spans="1:13" s="8" customFormat="1" ht="11.25" customHeight="1">
      <c r="A113" s="5"/>
      <c r="D113" s="5"/>
      <c r="G113" s="5"/>
      <c r="I113" s="29"/>
      <c r="J113" s="6"/>
      <c r="M113" s="5"/>
    </row>
    <row r="114" spans="1:13" s="8" customFormat="1" ht="11.25" customHeight="1">
      <c r="A114" s="5"/>
      <c r="D114" s="5"/>
      <c r="G114" s="5"/>
      <c r="I114" s="29"/>
      <c r="J114" s="6"/>
      <c r="M114" s="5"/>
    </row>
    <row r="115" spans="1:13" s="8" customFormat="1" ht="11.25" customHeight="1">
      <c r="A115" s="5"/>
      <c r="D115" s="5"/>
      <c r="G115" s="5"/>
      <c r="I115" s="29"/>
      <c r="J115" s="6"/>
      <c r="M115" s="5"/>
    </row>
    <row r="116" spans="1:13" s="8" customFormat="1" ht="11.25" customHeight="1">
      <c r="A116" s="5"/>
      <c r="D116" s="5"/>
      <c r="G116" s="5"/>
      <c r="I116" s="29"/>
      <c r="J116" s="6"/>
      <c r="M116" s="5"/>
    </row>
    <row r="117" spans="1:13" s="8" customFormat="1" ht="11.25" customHeight="1">
      <c r="A117" s="5"/>
      <c r="D117" s="5"/>
      <c r="G117" s="5"/>
      <c r="I117" s="29"/>
      <c r="J117" s="6"/>
      <c r="M117" s="5"/>
    </row>
    <row r="118" spans="1:13" s="8" customFormat="1" ht="11.25" customHeight="1">
      <c r="A118" s="5"/>
      <c r="D118" s="5"/>
      <c r="G118" s="5"/>
      <c r="I118" s="29"/>
      <c r="J118" s="6"/>
      <c r="M118" s="5"/>
    </row>
    <row r="119" spans="1:13" s="8" customFormat="1" ht="11.25" customHeight="1">
      <c r="A119" s="5"/>
      <c r="D119" s="5"/>
      <c r="G119" s="5"/>
      <c r="I119" s="29"/>
      <c r="J119" s="6"/>
      <c r="M119" s="5"/>
    </row>
    <row r="120" spans="1:13" s="8" customFormat="1" ht="11.25" customHeight="1">
      <c r="A120" s="5"/>
      <c r="D120" s="5"/>
      <c r="G120" s="5"/>
      <c r="I120" s="29"/>
      <c r="J120" s="6"/>
      <c r="M120" s="5"/>
    </row>
    <row r="121" spans="1:13" s="8" customFormat="1" ht="11.25" customHeight="1">
      <c r="A121" s="5"/>
      <c r="D121" s="5"/>
      <c r="G121" s="5"/>
      <c r="I121" s="29"/>
      <c r="J121" s="6"/>
      <c r="M121" s="5"/>
    </row>
    <row r="122" spans="1:13" s="8" customFormat="1" ht="11.25" customHeight="1">
      <c r="A122" s="5"/>
      <c r="D122" s="5"/>
      <c r="G122" s="5"/>
      <c r="I122" s="29"/>
      <c r="J122" s="6"/>
      <c r="M122" s="5"/>
    </row>
    <row r="123" spans="1:13" s="8" customFormat="1" ht="11.25" customHeight="1">
      <c r="A123" s="5"/>
      <c r="D123" s="5"/>
      <c r="G123" s="5"/>
      <c r="I123" s="29"/>
      <c r="J123" s="6"/>
      <c r="M123" s="5"/>
    </row>
    <row r="124" spans="1:13" s="8" customFormat="1" ht="11.25" customHeight="1">
      <c r="A124" s="5"/>
      <c r="D124" s="5"/>
      <c r="G124" s="5"/>
      <c r="I124" s="29"/>
      <c r="J124" s="6"/>
      <c r="M124" s="5"/>
    </row>
    <row r="125" spans="1:13" s="8" customFormat="1" ht="11.25" customHeight="1">
      <c r="A125" s="5"/>
      <c r="D125" s="5"/>
      <c r="G125" s="5"/>
      <c r="I125" s="29"/>
      <c r="J125" s="6"/>
      <c r="M125" s="5"/>
    </row>
    <row r="126" spans="1:13" s="8" customFormat="1" ht="11.25" customHeight="1">
      <c r="A126" s="5"/>
      <c r="D126" s="5"/>
      <c r="G126" s="5"/>
      <c r="I126" s="29"/>
      <c r="J126" s="6"/>
      <c r="M126" s="5"/>
    </row>
    <row r="127" spans="1:13" s="8" customFormat="1" ht="11.25" customHeight="1">
      <c r="A127" s="5"/>
      <c r="D127" s="5"/>
      <c r="G127" s="5"/>
      <c r="I127" s="29"/>
      <c r="J127" s="6"/>
      <c r="M127" s="5"/>
    </row>
    <row r="128" spans="1:13" s="8" customFormat="1" ht="11.25" customHeight="1">
      <c r="A128" s="5"/>
      <c r="D128" s="5"/>
      <c r="G128" s="5"/>
      <c r="I128" s="29"/>
      <c r="J128" s="6"/>
      <c r="M128" s="5"/>
    </row>
    <row r="129" spans="1:13" s="8" customFormat="1" ht="11.25" customHeight="1">
      <c r="A129" s="5"/>
      <c r="D129" s="5"/>
      <c r="G129" s="5"/>
      <c r="I129" s="29"/>
      <c r="J129" s="6"/>
      <c r="M129" s="5"/>
    </row>
    <row r="130" spans="1:13" s="8" customFormat="1" ht="11.25" customHeight="1">
      <c r="A130" s="5"/>
      <c r="D130" s="5"/>
      <c r="G130" s="5"/>
      <c r="I130" s="29"/>
      <c r="J130" s="6"/>
      <c r="M130" s="5"/>
    </row>
    <row r="131" spans="1:13" s="8" customFormat="1" ht="11.25" customHeight="1">
      <c r="A131" s="5"/>
      <c r="D131" s="5"/>
      <c r="G131" s="5"/>
      <c r="I131" s="29"/>
      <c r="J131" s="6"/>
      <c r="M131" s="5"/>
    </row>
    <row r="132" spans="1:13" s="8" customFormat="1" ht="11.25" customHeight="1">
      <c r="A132" s="5"/>
      <c r="D132" s="5"/>
      <c r="G132" s="5"/>
      <c r="I132" s="29"/>
      <c r="J132" s="6"/>
      <c r="M132" s="5"/>
    </row>
    <row r="133" spans="1:13" s="8" customFormat="1" ht="11.25" customHeight="1">
      <c r="A133" s="5"/>
      <c r="D133" s="5"/>
      <c r="G133" s="5"/>
      <c r="I133" s="29"/>
      <c r="J133" s="6"/>
      <c r="M133" s="5"/>
    </row>
    <row r="134" spans="1:13" s="8" customFormat="1" ht="11.25" customHeight="1">
      <c r="A134" s="5"/>
      <c r="D134" s="5"/>
      <c r="G134" s="5"/>
      <c r="I134" s="29"/>
      <c r="J134" s="6"/>
      <c r="M134" s="5"/>
    </row>
    <row r="135" spans="1:13" s="8" customFormat="1" ht="11.25" customHeight="1">
      <c r="A135" s="5"/>
      <c r="D135" s="5"/>
      <c r="G135" s="5"/>
      <c r="I135" s="29"/>
      <c r="J135" s="6"/>
      <c r="M135" s="5"/>
    </row>
    <row r="136" spans="1:13" s="8" customFormat="1" ht="11.25" customHeight="1">
      <c r="A136" s="5"/>
      <c r="D136" s="5"/>
      <c r="G136" s="5"/>
      <c r="I136" s="29"/>
      <c r="J136" s="6"/>
      <c r="M136" s="5"/>
    </row>
    <row r="137" spans="1:13" s="8" customFormat="1" ht="11.25" customHeight="1">
      <c r="A137" s="5"/>
      <c r="D137" s="5"/>
      <c r="G137" s="5"/>
      <c r="I137" s="29"/>
      <c r="J137" s="6"/>
      <c r="M137" s="5"/>
    </row>
    <row r="138" spans="1:13" s="8" customFormat="1" ht="11.25" customHeight="1">
      <c r="A138" s="5"/>
      <c r="D138" s="5"/>
      <c r="G138" s="5"/>
      <c r="I138" s="29"/>
      <c r="J138" s="6"/>
      <c r="M138" s="5"/>
    </row>
    <row r="139" spans="1:13" s="8" customFormat="1" ht="11.25" customHeight="1">
      <c r="A139" s="5"/>
      <c r="D139" s="5"/>
      <c r="G139" s="5"/>
      <c r="I139" s="29"/>
      <c r="J139" s="6"/>
      <c r="M139" s="5"/>
    </row>
    <row r="140" spans="1:13" s="8" customFormat="1" ht="11.25" customHeight="1">
      <c r="A140" s="5"/>
      <c r="D140" s="5"/>
      <c r="G140" s="5"/>
      <c r="I140" s="29"/>
      <c r="J140" s="6"/>
      <c r="M140" s="5"/>
    </row>
    <row r="141" spans="1:13" s="8" customFormat="1" ht="11.25" customHeight="1">
      <c r="A141" s="5"/>
      <c r="D141" s="5"/>
      <c r="G141" s="5"/>
      <c r="I141" s="29"/>
      <c r="J141" s="6"/>
      <c r="M141" s="5"/>
    </row>
    <row r="142" spans="1:13" s="8" customFormat="1" ht="11.25" customHeight="1">
      <c r="A142" s="5"/>
      <c r="D142" s="5"/>
      <c r="G142" s="5"/>
      <c r="I142" s="29"/>
      <c r="J142" s="6"/>
      <c r="M142" s="5"/>
    </row>
    <row r="143" spans="1:13" s="8" customFormat="1" ht="11.25" customHeight="1">
      <c r="A143" s="5"/>
      <c r="D143" s="5"/>
      <c r="G143" s="5"/>
      <c r="I143" s="29"/>
      <c r="J143" s="6"/>
      <c r="M143" s="5"/>
    </row>
    <row r="144" spans="1:13" s="8" customFormat="1" ht="11.25" customHeight="1">
      <c r="A144" s="5"/>
      <c r="D144" s="5"/>
      <c r="G144" s="5"/>
      <c r="I144" s="29"/>
      <c r="J144" s="6"/>
      <c r="M144" s="5"/>
    </row>
    <row r="145" spans="1:13" s="8" customFormat="1" ht="11.25" customHeight="1">
      <c r="A145" s="5"/>
      <c r="D145" s="5"/>
      <c r="G145" s="5"/>
      <c r="I145" s="29"/>
      <c r="J145" s="6"/>
      <c r="M145" s="5"/>
    </row>
    <row r="146" spans="1:13" s="8" customFormat="1" ht="11.25" customHeight="1">
      <c r="A146" s="5"/>
      <c r="D146" s="5"/>
      <c r="G146" s="5"/>
      <c r="I146" s="29"/>
      <c r="J146" s="6"/>
      <c r="M146" s="5"/>
    </row>
    <row r="147" spans="1:13" s="8" customFormat="1" ht="11.25" customHeight="1">
      <c r="A147" s="5"/>
      <c r="D147" s="5"/>
      <c r="G147" s="5"/>
      <c r="I147" s="29"/>
      <c r="J147" s="6"/>
      <c r="M147" s="5"/>
    </row>
    <row r="148" spans="1:13" s="8" customFormat="1" ht="11.25" customHeight="1">
      <c r="A148" s="5"/>
      <c r="D148" s="5"/>
      <c r="G148" s="5"/>
      <c r="I148" s="29"/>
      <c r="J148" s="6"/>
      <c r="M148" s="5"/>
    </row>
    <row r="149" spans="1:13" s="8" customFormat="1" ht="11.25" customHeight="1">
      <c r="A149" s="5"/>
      <c r="D149" s="5"/>
      <c r="G149" s="5"/>
      <c r="I149" s="29"/>
      <c r="J149" s="6"/>
      <c r="M149" s="5"/>
    </row>
    <row r="150" spans="1:13" s="8" customFormat="1" ht="11.25" customHeight="1">
      <c r="A150" s="5"/>
      <c r="D150" s="5"/>
      <c r="G150" s="5"/>
      <c r="I150" s="29"/>
      <c r="J150" s="6"/>
      <c r="M150" s="5"/>
    </row>
    <row r="151" spans="1:13" s="8" customFormat="1" ht="11.25" customHeight="1">
      <c r="A151" s="5"/>
      <c r="D151" s="5"/>
      <c r="G151" s="5"/>
      <c r="I151" s="29"/>
      <c r="J151" s="6"/>
      <c r="M151" s="5"/>
    </row>
    <row r="152" spans="1:13" s="8" customFormat="1" ht="11.25" customHeight="1">
      <c r="A152" s="5"/>
      <c r="D152" s="5"/>
      <c r="G152" s="5"/>
      <c r="I152" s="29"/>
      <c r="J152" s="6"/>
      <c r="M152" s="5"/>
    </row>
    <row r="153" spans="1:13" s="8" customFormat="1" ht="11.25" customHeight="1">
      <c r="A153" s="5"/>
      <c r="D153" s="5"/>
      <c r="G153" s="5"/>
      <c r="I153" s="29"/>
      <c r="J153" s="6"/>
      <c r="M153" s="5"/>
    </row>
    <row r="154" spans="1:13" s="8" customFormat="1" ht="11.25" customHeight="1">
      <c r="A154" s="5"/>
      <c r="D154" s="5"/>
      <c r="G154" s="5"/>
      <c r="I154" s="29"/>
      <c r="J154" s="6"/>
      <c r="M154" s="5"/>
    </row>
    <row r="155" spans="1:13" s="8" customFormat="1" ht="11.25" customHeight="1">
      <c r="A155" s="5"/>
      <c r="D155" s="5"/>
      <c r="G155" s="5"/>
      <c r="I155" s="29"/>
      <c r="J155" s="6"/>
      <c r="M155" s="5"/>
    </row>
    <row r="156" spans="1:13" s="8" customFormat="1" ht="11.25" customHeight="1">
      <c r="A156" s="5"/>
      <c r="D156" s="5"/>
      <c r="G156" s="5"/>
      <c r="I156" s="29"/>
      <c r="J156" s="6"/>
      <c r="M156" s="5"/>
    </row>
    <row r="157" spans="1:13" s="8" customFormat="1" ht="11.25" customHeight="1">
      <c r="A157" s="5"/>
      <c r="D157" s="5"/>
      <c r="G157" s="5"/>
      <c r="I157" s="29"/>
      <c r="J157" s="6"/>
      <c r="M157" s="5"/>
    </row>
    <row r="158" spans="1:13" s="8" customFormat="1" ht="11.25" customHeight="1">
      <c r="A158" s="5"/>
      <c r="D158" s="5"/>
      <c r="G158" s="5"/>
      <c r="I158" s="29"/>
      <c r="J158" s="6"/>
      <c r="M158" s="5"/>
    </row>
    <row r="159" spans="1:13" s="8" customFormat="1" ht="11.25" customHeight="1">
      <c r="A159" s="5"/>
      <c r="D159" s="5"/>
      <c r="G159" s="5"/>
      <c r="I159" s="29"/>
      <c r="J159" s="6"/>
      <c r="M159" s="5"/>
    </row>
    <row r="160" spans="1:13" s="8" customFormat="1" ht="11.25" customHeight="1">
      <c r="A160" s="5"/>
      <c r="D160" s="5"/>
      <c r="G160" s="5"/>
      <c r="I160" s="29"/>
      <c r="J160" s="6"/>
      <c r="M160" s="5"/>
    </row>
    <row r="161" spans="1:13" s="8" customFormat="1" ht="11.25" customHeight="1">
      <c r="A161" s="5"/>
      <c r="D161" s="5"/>
      <c r="G161" s="5"/>
      <c r="I161" s="29"/>
      <c r="J161" s="6"/>
      <c r="M161" s="5"/>
    </row>
    <row r="162" spans="1:13" s="8" customFormat="1" ht="11.25" customHeight="1">
      <c r="A162" s="5"/>
      <c r="D162" s="5"/>
      <c r="G162" s="5"/>
      <c r="I162" s="29"/>
      <c r="J162" s="6"/>
      <c r="M162" s="5"/>
    </row>
    <row r="163" spans="1:13" s="8" customFormat="1" ht="11.25" customHeight="1">
      <c r="A163" s="5"/>
      <c r="D163" s="5"/>
      <c r="G163" s="5"/>
      <c r="I163" s="29"/>
      <c r="J163" s="6"/>
      <c r="M163" s="5"/>
    </row>
    <row r="164" spans="1:13" s="8" customFormat="1" ht="11.25" customHeight="1">
      <c r="A164" s="5"/>
      <c r="D164" s="5"/>
      <c r="G164" s="5"/>
      <c r="I164" s="29"/>
      <c r="J164" s="6"/>
      <c r="M164" s="5"/>
    </row>
    <row r="165" spans="1:13" s="8" customFormat="1" ht="11.25" customHeight="1">
      <c r="A165" s="5"/>
      <c r="D165" s="5"/>
      <c r="G165" s="5"/>
      <c r="I165" s="29"/>
      <c r="J165" s="6"/>
      <c r="M165" s="5"/>
    </row>
    <row r="166" spans="1:13" s="8" customFormat="1" ht="11.25" customHeight="1">
      <c r="A166" s="5"/>
      <c r="D166" s="5"/>
      <c r="G166" s="5"/>
      <c r="I166" s="29"/>
      <c r="J166" s="6"/>
      <c r="M166" s="5"/>
    </row>
    <row r="167" spans="1:13" s="8" customFormat="1" ht="11.25" customHeight="1">
      <c r="A167" s="5"/>
      <c r="D167" s="5"/>
      <c r="G167" s="5"/>
      <c r="I167" s="29"/>
      <c r="J167" s="6"/>
      <c r="M167" s="5"/>
    </row>
    <row r="168" spans="1:13" s="8" customFormat="1" ht="11.25" customHeight="1">
      <c r="A168" s="5"/>
      <c r="D168" s="5"/>
      <c r="G168" s="5"/>
      <c r="I168" s="29"/>
      <c r="J168" s="6"/>
      <c r="M168" s="5"/>
    </row>
    <row r="169" spans="1:13" s="8" customFormat="1" ht="11.25" customHeight="1">
      <c r="A169" s="5"/>
      <c r="D169" s="5"/>
      <c r="G169" s="5"/>
      <c r="I169" s="29"/>
      <c r="J169" s="6"/>
      <c r="M169" s="5"/>
    </row>
    <row r="170" spans="1:13" s="8" customFormat="1" ht="11.25" customHeight="1">
      <c r="A170" s="5"/>
      <c r="D170" s="5"/>
      <c r="G170" s="5"/>
      <c r="I170" s="29"/>
      <c r="J170" s="6"/>
      <c r="M170" s="5"/>
    </row>
    <row r="171" spans="1:13" s="8" customFormat="1" ht="11.25" customHeight="1">
      <c r="A171" s="5"/>
      <c r="D171" s="5"/>
      <c r="G171" s="5"/>
      <c r="I171" s="29"/>
      <c r="J171" s="6"/>
      <c r="M171" s="5"/>
    </row>
    <row r="172" spans="1:13" s="8" customFormat="1" ht="11.25" customHeight="1">
      <c r="A172" s="5"/>
      <c r="D172" s="5"/>
      <c r="G172" s="5"/>
      <c r="I172" s="29"/>
      <c r="J172" s="6"/>
      <c r="M172" s="5"/>
    </row>
    <row r="173" spans="1:13" s="8" customFormat="1" ht="11.25" customHeight="1">
      <c r="A173" s="5"/>
      <c r="D173" s="5"/>
      <c r="G173" s="5"/>
      <c r="I173" s="29"/>
      <c r="J173" s="6"/>
      <c r="M173" s="5"/>
    </row>
    <row r="174" spans="1:13" s="8" customFormat="1" ht="11.25" customHeight="1">
      <c r="A174" s="5"/>
      <c r="D174" s="5"/>
      <c r="G174" s="5"/>
      <c r="I174" s="29"/>
      <c r="J174" s="6"/>
      <c r="M174" s="5"/>
    </row>
    <row r="175" spans="1:13" s="8" customFormat="1" ht="11.25" customHeight="1">
      <c r="A175" s="5"/>
      <c r="D175" s="5"/>
      <c r="G175" s="5"/>
      <c r="I175" s="29"/>
      <c r="J175" s="6"/>
      <c r="M175" s="5"/>
    </row>
    <row r="176" spans="1:13" s="8" customFormat="1" ht="11.25" customHeight="1">
      <c r="A176" s="5"/>
      <c r="D176" s="5"/>
      <c r="G176" s="5"/>
      <c r="I176" s="29"/>
      <c r="J176" s="6"/>
      <c r="M176" s="5"/>
    </row>
    <row r="177" spans="1:13" s="8" customFormat="1" ht="11.25" customHeight="1">
      <c r="A177" s="5"/>
      <c r="D177" s="5"/>
      <c r="G177" s="5"/>
      <c r="I177" s="29"/>
      <c r="J177" s="6"/>
      <c r="M177" s="5"/>
    </row>
    <row r="178" spans="1:13" s="8" customFormat="1" ht="11.25" customHeight="1">
      <c r="A178" s="5"/>
      <c r="D178" s="5"/>
      <c r="G178" s="5"/>
      <c r="I178" s="29"/>
      <c r="J178" s="6"/>
      <c r="M178" s="5"/>
    </row>
    <row r="179" spans="1:13" s="8" customFormat="1" ht="11.25" customHeight="1">
      <c r="A179" s="5"/>
      <c r="D179" s="5"/>
      <c r="G179" s="5"/>
      <c r="I179" s="29"/>
      <c r="J179" s="6"/>
      <c r="M179" s="5"/>
    </row>
    <row r="180" spans="1:13" s="8" customFormat="1" ht="11.25" customHeight="1">
      <c r="A180" s="5"/>
      <c r="D180" s="5"/>
      <c r="G180" s="5"/>
      <c r="I180" s="29"/>
      <c r="J180" s="6"/>
      <c r="M180" s="5"/>
    </row>
    <row r="181" spans="1:13" s="8" customFormat="1" ht="11.25" customHeight="1">
      <c r="A181" s="5"/>
      <c r="D181" s="5"/>
      <c r="G181" s="5"/>
      <c r="I181" s="29"/>
      <c r="J181" s="6"/>
      <c r="M181" s="5"/>
    </row>
    <row r="182" spans="1:13" s="8" customFormat="1" ht="11.25" customHeight="1">
      <c r="A182" s="5"/>
      <c r="D182" s="5"/>
      <c r="G182" s="5"/>
      <c r="I182" s="29"/>
      <c r="J182" s="6"/>
      <c r="M182" s="5"/>
    </row>
    <row r="183" spans="1:13" s="8" customFormat="1" ht="11.25" customHeight="1">
      <c r="A183" s="5"/>
      <c r="D183" s="5"/>
      <c r="G183" s="5"/>
      <c r="I183" s="29"/>
      <c r="J183" s="6"/>
      <c r="M183" s="5"/>
    </row>
    <row r="184" spans="1:13" s="8" customFormat="1" ht="11.25" customHeight="1">
      <c r="A184" s="5"/>
      <c r="D184" s="5"/>
      <c r="G184" s="5"/>
      <c r="I184" s="29"/>
      <c r="J184" s="6"/>
      <c r="M184" s="5"/>
    </row>
    <row r="185" spans="1:13" s="8" customFormat="1" ht="11.25" customHeight="1">
      <c r="A185" s="5"/>
      <c r="D185" s="5"/>
      <c r="G185" s="5"/>
      <c r="I185" s="29"/>
      <c r="J185" s="6"/>
      <c r="M185" s="5"/>
    </row>
    <row r="186" spans="1:13" s="8" customFormat="1" ht="11.25" customHeight="1">
      <c r="A186" s="5"/>
      <c r="D186" s="5"/>
      <c r="G186" s="5"/>
      <c r="I186" s="29"/>
      <c r="J186" s="6"/>
      <c r="M186" s="5"/>
    </row>
    <row r="187" spans="1:13" s="8" customFormat="1" ht="11.25" customHeight="1">
      <c r="A187" s="5"/>
      <c r="D187" s="5"/>
      <c r="G187" s="5"/>
      <c r="I187" s="29"/>
      <c r="J187" s="6"/>
      <c r="M187" s="5"/>
    </row>
    <row r="188" spans="1:13" s="8" customFormat="1" ht="11.25" customHeight="1">
      <c r="A188" s="5"/>
      <c r="D188" s="5"/>
      <c r="G188" s="5"/>
      <c r="I188" s="29"/>
      <c r="J188" s="6"/>
      <c r="M188" s="5"/>
    </row>
    <row r="189" spans="1:13" s="8" customFormat="1" ht="11.25" customHeight="1">
      <c r="A189" s="5"/>
      <c r="D189" s="5"/>
      <c r="G189" s="5"/>
      <c r="I189" s="29"/>
      <c r="J189" s="6"/>
      <c r="M189" s="5"/>
    </row>
    <row r="190" spans="1:13" s="8" customFormat="1" ht="11.25" customHeight="1">
      <c r="A190" s="5"/>
      <c r="D190" s="5"/>
      <c r="G190" s="5"/>
      <c r="I190" s="29"/>
      <c r="J190" s="6"/>
      <c r="M190" s="5"/>
    </row>
    <row r="191" spans="1:13" s="8" customFormat="1" ht="11.25" customHeight="1">
      <c r="A191" s="5"/>
      <c r="D191" s="5"/>
      <c r="G191" s="5"/>
      <c r="I191" s="29"/>
      <c r="J191" s="6"/>
      <c r="M191" s="5"/>
    </row>
    <row r="192" spans="1:13" s="8" customFormat="1" ht="11.25" customHeight="1">
      <c r="A192" s="5"/>
      <c r="D192" s="5"/>
      <c r="G192" s="5"/>
      <c r="I192" s="29"/>
      <c r="J192" s="6"/>
      <c r="M192" s="5"/>
    </row>
    <row r="193" spans="1:13" s="8" customFormat="1" ht="11.25" customHeight="1">
      <c r="A193" s="5"/>
      <c r="D193" s="5"/>
      <c r="G193" s="5"/>
      <c r="I193" s="29"/>
      <c r="J193" s="6"/>
      <c r="M193" s="5"/>
    </row>
    <row r="194" spans="1:13" s="8" customFormat="1" ht="11.25" customHeight="1">
      <c r="A194" s="5"/>
      <c r="D194" s="5"/>
      <c r="G194" s="5"/>
      <c r="I194" s="29"/>
      <c r="J194" s="6"/>
      <c r="M194" s="5"/>
    </row>
    <row r="195" spans="1:13" s="8" customFormat="1" ht="11.25" customHeight="1">
      <c r="A195" s="5"/>
      <c r="D195" s="5"/>
      <c r="G195" s="5"/>
      <c r="I195" s="29"/>
      <c r="J195" s="6"/>
      <c r="M195" s="5"/>
    </row>
    <row r="196" spans="1:13" s="8" customFormat="1" ht="11.25" customHeight="1">
      <c r="A196" s="5"/>
      <c r="D196" s="5"/>
      <c r="G196" s="5"/>
      <c r="I196" s="29"/>
      <c r="J196" s="6"/>
      <c r="M196" s="5"/>
    </row>
    <row r="197" spans="1:13" s="8" customFormat="1" ht="11.25" customHeight="1">
      <c r="A197" s="5"/>
      <c r="D197" s="5"/>
      <c r="G197" s="5"/>
      <c r="I197" s="29"/>
      <c r="J197" s="6"/>
      <c r="M197" s="5"/>
    </row>
    <row r="198" spans="1:13" s="8" customFormat="1" ht="11.25" customHeight="1">
      <c r="A198" s="5"/>
      <c r="D198" s="5"/>
      <c r="G198" s="5"/>
      <c r="I198" s="29"/>
      <c r="J198" s="6"/>
      <c r="M198" s="5"/>
    </row>
    <row r="199" spans="1:13" s="8" customFormat="1" ht="11.25" customHeight="1">
      <c r="A199" s="5"/>
      <c r="D199" s="5"/>
      <c r="G199" s="5"/>
      <c r="I199" s="29"/>
      <c r="J199" s="6"/>
      <c r="M199" s="5"/>
    </row>
    <row r="200" spans="1:13" s="8" customFormat="1" ht="11.25" customHeight="1">
      <c r="A200" s="5"/>
      <c r="D200" s="5"/>
      <c r="G200" s="5"/>
      <c r="I200" s="29"/>
      <c r="J200" s="6"/>
      <c r="M200" s="5"/>
    </row>
    <row r="201" spans="1:13" s="8" customFormat="1" ht="11.25" customHeight="1">
      <c r="A201" s="5"/>
      <c r="D201" s="5"/>
      <c r="G201" s="5"/>
      <c r="I201" s="29"/>
      <c r="J201" s="6"/>
      <c r="M201" s="5"/>
    </row>
    <row r="202" spans="1:13" s="8" customFormat="1" ht="11.25" customHeight="1">
      <c r="A202" s="5"/>
      <c r="D202" s="5"/>
      <c r="G202" s="5"/>
      <c r="I202" s="29"/>
      <c r="J202" s="6"/>
      <c r="M202" s="5"/>
    </row>
    <row r="203" spans="1:13" s="8" customFormat="1" ht="11.25" customHeight="1">
      <c r="A203" s="5"/>
      <c r="D203" s="5"/>
      <c r="G203" s="5"/>
      <c r="I203" s="29"/>
      <c r="J203" s="6"/>
      <c r="M203" s="5"/>
    </row>
    <row r="204" spans="1:13" s="8" customFormat="1" ht="11.25" customHeight="1">
      <c r="A204" s="5"/>
      <c r="D204" s="5"/>
      <c r="G204" s="5"/>
      <c r="I204" s="29"/>
      <c r="J204" s="6"/>
      <c r="M204" s="5"/>
    </row>
    <row r="205" spans="1:13" s="8" customFormat="1" ht="11.25" customHeight="1">
      <c r="A205" s="5"/>
      <c r="D205" s="5"/>
      <c r="G205" s="5"/>
      <c r="I205" s="29"/>
      <c r="J205" s="6"/>
      <c r="M205" s="5"/>
    </row>
    <row r="206" spans="1:13" s="8" customFormat="1" ht="11.25" customHeight="1">
      <c r="A206" s="5"/>
      <c r="D206" s="5"/>
      <c r="G206" s="5"/>
      <c r="I206" s="29"/>
      <c r="J206" s="6"/>
      <c r="M206" s="5"/>
    </row>
    <row r="207" spans="1:13" s="8" customFormat="1" ht="11.25" customHeight="1">
      <c r="A207" s="5"/>
      <c r="D207" s="5"/>
      <c r="G207" s="5"/>
      <c r="I207" s="29"/>
      <c r="J207" s="6"/>
      <c r="M207" s="5"/>
    </row>
    <row r="208" spans="1:13" s="8" customFormat="1" ht="11.25" customHeight="1">
      <c r="A208" s="5"/>
      <c r="D208" s="5"/>
      <c r="G208" s="5"/>
      <c r="I208" s="29"/>
      <c r="J208" s="6"/>
      <c r="M208" s="5"/>
    </row>
    <row r="209" spans="1:13" s="8" customFormat="1" ht="11.25" customHeight="1">
      <c r="A209" s="5"/>
      <c r="D209" s="5"/>
      <c r="G209" s="5"/>
      <c r="I209" s="29"/>
      <c r="J209" s="6"/>
      <c r="M209" s="5"/>
    </row>
    <row r="210" spans="1:13" s="8" customFormat="1" ht="11.25" customHeight="1">
      <c r="A210" s="5"/>
      <c r="D210" s="5"/>
      <c r="G210" s="5"/>
      <c r="I210" s="29"/>
      <c r="J210" s="6"/>
      <c r="M210" s="5"/>
    </row>
    <row r="211" spans="1:13" s="8" customFormat="1" ht="11.25" customHeight="1">
      <c r="A211" s="5"/>
      <c r="D211" s="5"/>
      <c r="G211" s="5"/>
      <c r="I211" s="29"/>
      <c r="J211" s="6"/>
      <c r="M211" s="5"/>
    </row>
    <row r="212" spans="1:13" s="8" customFormat="1" ht="11.25" customHeight="1">
      <c r="A212" s="5"/>
      <c r="D212" s="5"/>
      <c r="G212" s="5"/>
      <c r="I212" s="29"/>
      <c r="J212" s="6"/>
      <c r="M212" s="5"/>
    </row>
    <row r="213" spans="1:13" s="8" customFormat="1" ht="11.25" customHeight="1">
      <c r="A213" s="5"/>
      <c r="D213" s="5"/>
      <c r="G213" s="5"/>
      <c r="I213" s="29"/>
      <c r="J213" s="6"/>
      <c r="M213" s="5"/>
    </row>
    <row r="214" spans="1:13" s="8" customFormat="1" ht="11.25" customHeight="1">
      <c r="A214" s="5"/>
      <c r="D214" s="5"/>
      <c r="G214" s="5"/>
      <c r="I214" s="29"/>
      <c r="J214" s="6"/>
      <c r="M214" s="5"/>
    </row>
    <row r="215" spans="1:13" s="8" customFormat="1" ht="11.25" customHeight="1">
      <c r="A215" s="5"/>
      <c r="D215" s="5"/>
      <c r="G215" s="5"/>
      <c r="I215" s="29"/>
      <c r="J215" s="6"/>
      <c r="M215" s="5"/>
    </row>
    <row r="216" spans="1:13" s="8" customFormat="1" ht="11.25" customHeight="1">
      <c r="A216" s="5"/>
      <c r="D216" s="5"/>
      <c r="G216" s="5"/>
      <c r="I216" s="29"/>
      <c r="J216" s="6"/>
      <c r="M216" s="5"/>
    </row>
    <row r="217" spans="1:13" s="8" customFormat="1" ht="11.25" customHeight="1">
      <c r="A217" s="5"/>
      <c r="D217" s="5"/>
      <c r="G217" s="5"/>
      <c r="I217" s="29"/>
      <c r="J217" s="6"/>
      <c r="M217" s="5"/>
    </row>
    <row r="218" spans="1:13" s="8" customFormat="1" ht="11.25" customHeight="1">
      <c r="A218" s="5"/>
      <c r="D218" s="5"/>
      <c r="G218" s="5"/>
      <c r="I218" s="29"/>
      <c r="J218" s="6"/>
      <c r="M218" s="5"/>
    </row>
    <row r="219" spans="1:13" s="8" customFormat="1" ht="11.25" customHeight="1">
      <c r="A219" s="5"/>
      <c r="D219" s="5"/>
      <c r="G219" s="5"/>
      <c r="I219" s="29"/>
      <c r="J219" s="6"/>
      <c r="M219" s="5"/>
    </row>
    <row r="220" spans="1:13" s="8" customFormat="1" ht="11.25" customHeight="1">
      <c r="A220" s="5"/>
      <c r="D220" s="5"/>
      <c r="G220" s="5"/>
      <c r="I220" s="29"/>
      <c r="J220" s="6"/>
      <c r="M220" s="5"/>
    </row>
    <row r="221" spans="1:13" s="8" customFormat="1" ht="11.25" customHeight="1">
      <c r="A221" s="5"/>
      <c r="D221" s="5"/>
      <c r="G221" s="5"/>
      <c r="I221" s="29"/>
      <c r="J221" s="6"/>
      <c r="M221" s="5"/>
    </row>
    <row r="222" spans="1:13" s="8" customFormat="1" ht="11.25" customHeight="1">
      <c r="A222" s="5"/>
      <c r="D222" s="5"/>
      <c r="G222" s="5"/>
      <c r="I222" s="29"/>
      <c r="J222" s="6"/>
      <c r="M222" s="5"/>
    </row>
    <row r="223" spans="1:13" s="8" customFormat="1" ht="11.25" customHeight="1">
      <c r="A223" s="5"/>
      <c r="D223" s="5"/>
      <c r="G223" s="5"/>
      <c r="I223" s="29"/>
      <c r="J223" s="6"/>
      <c r="M223" s="5"/>
    </row>
    <row r="224" spans="1:13" s="8" customFormat="1" ht="11.25" customHeight="1">
      <c r="A224" s="5"/>
      <c r="D224" s="5"/>
      <c r="G224" s="5"/>
      <c r="I224" s="29"/>
      <c r="J224" s="6"/>
      <c r="M224" s="5"/>
    </row>
    <row r="225" spans="1:13" s="8" customFormat="1" ht="11.25" customHeight="1">
      <c r="A225" s="5"/>
      <c r="D225" s="5"/>
      <c r="G225" s="5"/>
      <c r="I225" s="29"/>
      <c r="J225" s="6"/>
      <c r="M225" s="5"/>
    </row>
    <row r="226" spans="1:13" s="8" customFormat="1" ht="11.25" customHeight="1">
      <c r="A226" s="5"/>
      <c r="D226" s="5"/>
      <c r="G226" s="5"/>
      <c r="I226" s="29"/>
      <c r="J226" s="6"/>
      <c r="M226" s="5"/>
    </row>
    <row r="227" spans="1:13" s="8" customFormat="1" ht="11.25" customHeight="1">
      <c r="A227" s="5"/>
      <c r="D227" s="5"/>
      <c r="G227" s="5"/>
      <c r="I227" s="29"/>
      <c r="J227" s="6"/>
      <c r="M227" s="5"/>
    </row>
    <row r="228" spans="1:13" s="8" customFormat="1" ht="11.25" customHeight="1">
      <c r="A228" s="5"/>
      <c r="D228" s="5"/>
      <c r="G228" s="5"/>
      <c r="I228" s="29"/>
      <c r="J228" s="6"/>
      <c r="M228" s="5"/>
    </row>
    <row r="229" spans="1:13" s="8" customFormat="1" ht="11.25" customHeight="1">
      <c r="A229" s="5"/>
      <c r="D229" s="5"/>
      <c r="G229" s="5"/>
      <c r="I229" s="29"/>
      <c r="J229" s="6"/>
      <c r="M229" s="5"/>
    </row>
    <row r="230" spans="1:13" s="8" customFormat="1" ht="11.25" customHeight="1">
      <c r="A230" s="5"/>
      <c r="D230" s="5"/>
      <c r="G230" s="5"/>
      <c r="I230" s="29"/>
      <c r="J230" s="6"/>
      <c r="M230" s="5"/>
    </row>
    <row r="231" spans="1:13" s="8" customFormat="1" ht="11.25" customHeight="1">
      <c r="A231" s="5"/>
      <c r="D231" s="5"/>
      <c r="G231" s="5"/>
      <c r="I231" s="29"/>
      <c r="J231" s="6"/>
      <c r="M231" s="5"/>
    </row>
    <row r="232" spans="1:13" s="8" customFormat="1" ht="11.25" customHeight="1">
      <c r="A232" s="5"/>
      <c r="D232" s="5"/>
      <c r="G232" s="5"/>
      <c r="I232" s="29"/>
      <c r="J232" s="6"/>
      <c r="M232" s="5"/>
    </row>
    <row r="233" spans="1:13" s="8" customFormat="1" ht="11.25" customHeight="1">
      <c r="A233" s="5"/>
      <c r="D233" s="5"/>
      <c r="G233" s="5"/>
      <c r="I233" s="29"/>
      <c r="J233" s="6"/>
      <c r="M233" s="5"/>
    </row>
    <row r="234" spans="1:13" s="8" customFormat="1" ht="11.25" customHeight="1">
      <c r="A234" s="5"/>
      <c r="D234" s="5"/>
      <c r="G234" s="5"/>
      <c r="I234" s="29"/>
      <c r="J234" s="6"/>
      <c r="M234" s="5"/>
    </row>
    <row r="235" spans="1:13" s="8" customFormat="1" ht="11.25" customHeight="1">
      <c r="A235" s="5"/>
      <c r="D235" s="5"/>
      <c r="G235" s="5"/>
      <c r="I235" s="29"/>
      <c r="J235" s="6"/>
      <c r="M235" s="5"/>
    </row>
    <row r="236" spans="1:13" s="8" customFormat="1" ht="11.25" customHeight="1">
      <c r="A236" s="5"/>
      <c r="D236" s="5"/>
      <c r="G236" s="5"/>
      <c r="I236" s="29"/>
      <c r="J236" s="6"/>
      <c r="M236" s="5"/>
    </row>
    <row r="237" spans="1:13" s="8" customFormat="1" ht="11.25" customHeight="1">
      <c r="A237" s="5"/>
      <c r="D237" s="5"/>
      <c r="G237" s="5"/>
      <c r="I237" s="29"/>
      <c r="J237" s="6"/>
      <c r="M237" s="5"/>
    </row>
    <row r="238" spans="1:13" s="8" customFormat="1" ht="11.25" customHeight="1">
      <c r="A238" s="5"/>
      <c r="D238" s="5"/>
      <c r="G238" s="5"/>
      <c r="I238" s="29"/>
      <c r="J238" s="6"/>
      <c r="M238" s="5"/>
    </row>
    <row r="239" spans="1:13" s="8" customFormat="1" ht="11.25" customHeight="1">
      <c r="A239" s="5"/>
      <c r="D239" s="5"/>
      <c r="G239" s="5"/>
      <c r="I239" s="29"/>
      <c r="J239" s="6"/>
      <c r="M239" s="5"/>
    </row>
    <row r="240" spans="1:13" s="8" customFormat="1" ht="11.25" customHeight="1">
      <c r="A240" s="5"/>
      <c r="D240" s="5"/>
      <c r="G240" s="5"/>
      <c r="I240" s="29"/>
      <c r="J240" s="6"/>
      <c r="M240" s="5"/>
    </row>
    <row r="241" spans="1:13" s="8" customFormat="1" ht="11.25" customHeight="1">
      <c r="A241" s="5"/>
      <c r="D241" s="5"/>
      <c r="G241" s="5"/>
      <c r="I241" s="29"/>
      <c r="J241" s="6"/>
      <c r="M241" s="5"/>
    </row>
    <row r="242" spans="1:13" s="8" customFormat="1" ht="11.25" customHeight="1">
      <c r="A242" s="5"/>
      <c r="D242" s="5"/>
      <c r="G242" s="5"/>
      <c r="I242" s="29"/>
      <c r="J242" s="6"/>
      <c r="M242" s="5"/>
    </row>
    <row r="243" spans="1:13" s="8" customFormat="1" ht="11.25" customHeight="1">
      <c r="A243" s="5"/>
      <c r="D243" s="5"/>
      <c r="G243" s="5"/>
      <c r="I243" s="29"/>
      <c r="J243" s="6"/>
      <c r="M243" s="5"/>
    </row>
    <row r="244" spans="1:13" s="8" customFormat="1" ht="11.25" customHeight="1">
      <c r="A244" s="5"/>
      <c r="D244" s="5"/>
      <c r="G244" s="5"/>
      <c r="I244" s="29"/>
      <c r="J244" s="6"/>
      <c r="M244" s="5"/>
    </row>
    <row r="245" spans="1:13" s="8" customFormat="1" ht="11.25" customHeight="1">
      <c r="A245" s="5"/>
      <c r="D245" s="5"/>
      <c r="G245" s="5"/>
      <c r="I245" s="29"/>
      <c r="J245" s="6"/>
      <c r="M245" s="5"/>
    </row>
    <row r="246" spans="1:13" s="8" customFormat="1" ht="11.25" customHeight="1">
      <c r="A246" s="5"/>
      <c r="D246" s="5"/>
      <c r="G246" s="5"/>
      <c r="I246" s="29"/>
      <c r="J246" s="6"/>
      <c r="M246" s="5"/>
    </row>
    <row r="247" spans="1:13" s="8" customFormat="1" ht="11.25" customHeight="1">
      <c r="A247" s="5"/>
      <c r="D247" s="5"/>
      <c r="G247" s="5"/>
      <c r="I247" s="29"/>
      <c r="J247" s="6"/>
      <c r="M247" s="5"/>
    </row>
    <row r="248" spans="1:13" s="8" customFormat="1" ht="11.25" customHeight="1">
      <c r="A248" s="5"/>
      <c r="D248" s="5"/>
      <c r="G248" s="5"/>
      <c r="I248" s="29"/>
      <c r="J248" s="6"/>
      <c r="M248" s="5"/>
    </row>
    <row r="249" spans="1:13" s="8" customFormat="1" ht="11.25" customHeight="1">
      <c r="A249" s="5"/>
      <c r="D249" s="5"/>
      <c r="G249" s="5"/>
      <c r="I249" s="29"/>
      <c r="J249" s="6"/>
      <c r="M249" s="5"/>
    </row>
    <row r="250" spans="1:13" s="8" customFormat="1" ht="11.25" customHeight="1">
      <c r="A250" s="5"/>
      <c r="D250" s="5"/>
      <c r="G250" s="5"/>
      <c r="I250" s="29"/>
      <c r="J250" s="6"/>
      <c r="M250" s="5"/>
    </row>
    <row r="251" spans="1:13" s="8" customFormat="1" ht="11.25" customHeight="1">
      <c r="A251" s="5"/>
      <c r="D251" s="5"/>
      <c r="G251" s="5"/>
      <c r="I251" s="29"/>
      <c r="J251" s="6"/>
      <c r="M251" s="5"/>
    </row>
    <row r="252" spans="1:13" s="8" customFormat="1" ht="11.25" customHeight="1">
      <c r="A252" s="5"/>
      <c r="D252" s="5"/>
      <c r="G252" s="5"/>
      <c r="I252" s="29"/>
      <c r="J252" s="6"/>
      <c r="M252" s="5"/>
    </row>
    <row r="253" spans="1:13" s="8" customFormat="1" ht="11.25" customHeight="1">
      <c r="A253" s="5"/>
      <c r="D253" s="5"/>
      <c r="G253" s="5"/>
      <c r="I253" s="29"/>
      <c r="J253" s="6"/>
      <c r="M253" s="5"/>
    </row>
    <row r="254" spans="1:13" s="8" customFormat="1" ht="11.25" customHeight="1">
      <c r="A254" s="5"/>
      <c r="D254" s="5"/>
      <c r="G254" s="5"/>
      <c r="I254" s="29"/>
      <c r="J254" s="6"/>
      <c r="M254" s="5"/>
    </row>
    <row r="255" spans="1:13" s="8" customFormat="1" ht="11.25" customHeight="1">
      <c r="A255" s="5"/>
      <c r="D255" s="5"/>
      <c r="G255" s="5"/>
      <c r="I255" s="29"/>
      <c r="J255" s="6"/>
      <c r="M255" s="5"/>
    </row>
    <row r="256" spans="1:13" s="8" customFormat="1" ht="11.25" customHeight="1">
      <c r="A256" s="5"/>
      <c r="D256" s="5"/>
      <c r="G256" s="5"/>
      <c r="I256" s="29"/>
      <c r="J256" s="6"/>
      <c r="M256" s="5"/>
    </row>
    <row r="257" spans="1:13" s="8" customFormat="1" ht="11.25" customHeight="1">
      <c r="A257" s="5"/>
      <c r="D257" s="5"/>
      <c r="G257" s="5"/>
      <c r="I257" s="29"/>
      <c r="J257" s="6"/>
      <c r="M257" s="5"/>
    </row>
    <row r="258" spans="1:13" s="8" customFormat="1" ht="11.25" customHeight="1">
      <c r="A258" s="5"/>
      <c r="D258" s="5"/>
      <c r="G258" s="5"/>
      <c r="I258" s="29"/>
      <c r="J258" s="6"/>
      <c r="M258" s="5"/>
    </row>
    <row r="259" spans="1:13" s="8" customFormat="1" ht="11.25" customHeight="1">
      <c r="A259" s="5"/>
      <c r="D259" s="5"/>
      <c r="G259" s="5"/>
      <c r="I259" s="29"/>
      <c r="J259" s="6"/>
      <c r="M259" s="5"/>
    </row>
    <row r="260" spans="1:13" s="8" customFormat="1" ht="11.25" customHeight="1">
      <c r="A260" s="5"/>
      <c r="D260" s="5"/>
      <c r="G260" s="5"/>
      <c r="I260" s="29"/>
      <c r="J260" s="6"/>
      <c r="M260" s="5"/>
    </row>
    <row r="261" spans="1:13" s="8" customFormat="1" ht="11.25" customHeight="1">
      <c r="A261" s="5"/>
      <c r="D261" s="5"/>
      <c r="G261" s="5"/>
      <c r="I261" s="29"/>
      <c r="J261" s="6"/>
      <c r="M261" s="5"/>
    </row>
    <row r="262" spans="1:13" s="8" customFormat="1" ht="11.25" customHeight="1">
      <c r="A262" s="5"/>
      <c r="D262" s="5"/>
      <c r="G262" s="5"/>
      <c r="I262" s="29"/>
      <c r="J262" s="6"/>
      <c r="M262" s="5"/>
    </row>
    <row r="263" spans="1:13" s="8" customFormat="1" ht="11.25" customHeight="1">
      <c r="A263" s="5"/>
      <c r="D263" s="5"/>
      <c r="G263" s="5"/>
      <c r="I263" s="29"/>
      <c r="J263" s="6"/>
      <c r="M263" s="5"/>
    </row>
    <row r="264" spans="1:13" s="8" customFormat="1" ht="11.25" customHeight="1">
      <c r="A264" s="5"/>
      <c r="D264" s="5"/>
      <c r="G264" s="5"/>
      <c r="I264" s="29"/>
      <c r="J264" s="6"/>
      <c r="M264" s="5"/>
    </row>
    <row r="265" spans="1:13" s="8" customFormat="1" ht="11.25" customHeight="1">
      <c r="A265" s="5"/>
      <c r="D265" s="5"/>
      <c r="G265" s="5"/>
      <c r="I265" s="29"/>
      <c r="J265" s="6"/>
      <c r="M265" s="5"/>
    </row>
    <row r="266" spans="1:13" s="8" customFormat="1" ht="11.25" customHeight="1">
      <c r="A266" s="5"/>
      <c r="D266" s="5"/>
      <c r="G266" s="5"/>
      <c r="I266" s="29"/>
      <c r="J266" s="6"/>
      <c r="M266" s="5"/>
    </row>
    <row r="267" spans="1:13" s="8" customFormat="1" ht="11.25" customHeight="1">
      <c r="A267" s="5"/>
      <c r="D267" s="5"/>
      <c r="G267" s="5"/>
      <c r="I267" s="29"/>
      <c r="J267" s="6"/>
      <c r="M267" s="5"/>
    </row>
    <row r="268" spans="1:13" s="8" customFormat="1" ht="11.25" customHeight="1">
      <c r="A268" s="5"/>
      <c r="D268" s="5"/>
      <c r="G268" s="5"/>
      <c r="I268" s="29"/>
      <c r="J268" s="6"/>
      <c r="M268" s="5"/>
    </row>
    <row r="269" spans="1:13" s="8" customFormat="1" ht="11.25" customHeight="1">
      <c r="A269" s="5"/>
      <c r="D269" s="5"/>
      <c r="G269" s="5"/>
      <c r="I269" s="29"/>
      <c r="J269" s="6"/>
      <c r="M269" s="5"/>
    </row>
    <row r="270" spans="1:13" s="8" customFormat="1" ht="11.25" customHeight="1">
      <c r="A270" s="5"/>
      <c r="D270" s="5"/>
      <c r="G270" s="5"/>
      <c r="I270" s="29"/>
      <c r="J270" s="6"/>
      <c r="M270" s="5"/>
    </row>
    <row r="271" spans="1:13" s="8" customFormat="1" ht="11.25" customHeight="1">
      <c r="A271" s="5"/>
      <c r="D271" s="5"/>
      <c r="G271" s="5"/>
      <c r="I271" s="29"/>
      <c r="J271" s="6"/>
      <c r="M271" s="5"/>
    </row>
    <row r="272" spans="1:13" s="8" customFormat="1" ht="11.25" customHeight="1">
      <c r="A272" s="5"/>
      <c r="D272" s="5"/>
      <c r="G272" s="5"/>
      <c r="I272" s="29"/>
      <c r="J272" s="6"/>
      <c r="M272" s="5"/>
    </row>
    <row r="273" spans="1:21" s="8" customFormat="1" ht="11.25" customHeight="1">
      <c r="A273" s="5"/>
      <c r="D273" s="5"/>
      <c r="G273" s="5"/>
      <c r="I273" s="29"/>
      <c r="J273" s="6"/>
      <c r="M273" s="5"/>
    </row>
    <row r="274" spans="1:21" s="8" customFormat="1" ht="11.25" customHeight="1">
      <c r="A274" s="5"/>
      <c r="D274" s="5"/>
      <c r="G274" s="5"/>
      <c r="I274" s="29"/>
      <c r="J274" s="6"/>
      <c r="M274" s="5"/>
    </row>
    <row r="275" spans="1:21" s="8" customFormat="1" ht="11.25" customHeight="1">
      <c r="A275" s="5"/>
      <c r="D275" s="5"/>
      <c r="G275" s="5"/>
      <c r="I275" s="29"/>
      <c r="J275" s="6"/>
      <c r="M275" s="5"/>
    </row>
    <row r="276" spans="1:21" s="8" customFormat="1" ht="11.25" customHeight="1">
      <c r="A276" s="5"/>
      <c r="D276" s="5"/>
      <c r="G276" s="5"/>
      <c r="I276" s="29"/>
      <c r="J276" s="6"/>
      <c r="M276" s="5"/>
    </row>
    <row r="277" spans="1:21" s="8" customFormat="1" ht="11.25" customHeight="1">
      <c r="A277" s="5"/>
      <c r="D277" s="5"/>
      <c r="G277" s="5"/>
      <c r="I277" s="29"/>
      <c r="J277" s="6"/>
      <c r="M277" s="5"/>
    </row>
    <row r="278" spans="1:21" ht="11.25" customHeight="1">
      <c r="A278" s="5"/>
      <c r="B278" s="8"/>
      <c r="C278" s="8"/>
      <c r="D278" s="5"/>
      <c r="E278" s="8"/>
      <c r="F278" s="8"/>
      <c r="G278" s="5"/>
      <c r="H278" s="8"/>
      <c r="I278" s="29"/>
      <c r="J278" s="6"/>
      <c r="K278" s="8"/>
      <c r="L278" s="8"/>
      <c r="M278" s="5"/>
      <c r="N278" s="8"/>
      <c r="O278" s="8"/>
      <c r="P278" s="8"/>
      <c r="Q278" s="8"/>
      <c r="R278" s="8"/>
      <c r="S278" s="8"/>
      <c r="T278" s="8"/>
      <c r="U278" s="8"/>
    </row>
    <row r="279" spans="1:21" ht="11.25" customHeight="1">
      <c r="A279" s="5"/>
      <c r="B279" s="8"/>
      <c r="C279" s="8"/>
      <c r="D279" s="5"/>
      <c r="E279" s="8"/>
      <c r="F279" s="8"/>
      <c r="G279" s="5"/>
      <c r="H279" s="8"/>
      <c r="I279" s="29"/>
      <c r="J279" s="6"/>
      <c r="K279" s="8"/>
      <c r="L279" s="8"/>
      <c r="M279" s="5"/>
      <c r="N279" s="8"/>
      <c r="O279" s="8"/>
      <c r="P279" s="8"/>
      <c r="Q279" s="8"/>
      <c r="R279" s="8"/>
      <c r="S279" s="8"/>
      <c r="T279" s="8"/>
      <c r="U279" s="8"/>
    </row>
    <row r="280" spans="1:21" ht="11.25" customHeight="1">
      <c r="A280" s="5"/>
      <c r="B280" s="8"/>
      <c r="C280" s="8"/>
      <c r="D280" s="5"/>
      <c r="E280" s="8"/>
      <c r="F280" s="8"/>
      <c r="G280" s="5"/>
      <c r="H280" s="8"/>
      <c r="I280" s="29"/>
      <c r="J280" s="6"/>
      <c r="K280" s="8"/>
      <c r="L280" s="8"/>
      <c r="M280" s="5"/>
      <c r="N280" s="8"/>
      <c r="O280" s="8"/>
      <c r="P280" s="8"/>
      <c r="Q280" s="8"/>
      <c r="R280" s="8"/>
      <c r="S280" s="8"/>
      <c r="T280" s="8"/>
      <c r="U280" s="8"/>
    </row>
    <row r="281" spans="1:21" ht="11.25" customHeight="1">
      <c r="A281" s="5"/>
      <c r="B281" s="8"/>
      <c r="C281" s="8"/>
      <c r="D281" s="5"/>
      <c r="E281" s="8"/>
      <c r="F281" s="8"/>
      <c r="G281" s="5"/>
      <c r="H281" s="8"/>
      <c r="I281" s="29"/>
      <c r="J281" s="6"/>
      <c r="K281" s="8"/>
      <c r="L281" s="8"/>
      <c r="M281" s="5"/>
      <c r="N281" s="8"/>
      <c r="O281" s="8"/>
      <c r="P281" s="8"/>
      <c r="Q281" s="8"/>
      <c r="R281" s="8"/>
      <c r="S281" s="8"/>
      <c r="T281" s="8"/>
      <c r="U281" s="8"/>
    </row>
    <row r="282" spans="1:21" ht="11.25" customHeight="1">
      <c r="A282" s="5"/>
      <c r="B282" s="8"/>
      <c r="C282" s="8"/>
      <c r="D282" s="5"/>
      <c r="E282" s="8"/>
      <c r="F282" s="8"/>
      <c r="G282" s="5"/>
      <c r="H282" s="8"/>
      <c r="I282" s="29"/>
      <c r="J282" s="6"/>
      <c r="K282" s="8"/>
      <c r="L282" s="8"/>
      <c r="M282" s="5"/>
      <c r="N282" s="8"/>
      <c r="O282" s="8"/>
      <c r="P282" s="8"/>
      <c r="Q282" s="8"/>
      <c r="R282" s="8"/>
      <c r="S282" s="8"/>
      <c r="T282" s="8"/>
      <c r="U282" s="8"/>
    </row>
    <row r="283" spans="1:21" ht="11.25" customHeight="1">
      <c r="A283" s="5"/>
      <c r="B283" s="8"/>
      <c r="C283" s="8"/>
      <c r="D283" s="5"/>
      <c r="E283" s="8"/>
      <c r="F283" s="8"/>
      <c r="G283" s="5"/>
      <c r="H283" s="8"/>
      <c r="I283" s="29"/>
      <c r="J283" s="6"/>
      <c r="K283" s="8"/>
      <c r="L283" s="8"/>
      <c r="M283" s="5"/>
      <c r="N283" s="8"/>
      <c r="O283" s="8"/>
      <c r="P283" s="8"/>
      <c r="Q283" s="8"/>
      <c r="R283" s="8"/>
      <c r="S283" s="8"/>
      <c r="T283" s="8"/>
      <c r="U283" s="8"/>
    </row>
    <row r="284" spans="1:21" ht="11.25" customHeight="1">
      <c r="A284" s="5"/>
      <c r="B284" s="8"/>
      <c r="C284" s="8"/>
      <c r="D284" s="5"/>
      <c r="E284" s="8"/>
      <c r="F284" s="8"/>
      <c r="G284" s="5"/>
      <c r="H284" s="8"/>
      <c r="I284" s="29"/>
      <c r="J284" s="6"/>
      <c r="K284" s="8"/>
      <c r="L284" s="8"/>
      <c r="M284" s="5"/>
      <c r="N284" s="8"/>
      <c r="O284" s="8"/>
      <c r="P284" s="8"/>
      <c r="Q284" s="8"/>
      <c r="R284" s="8"/>
      <c r="S284" s="8"/>
      <c r="T284" s="8"/>
      <c r="U284" s="8"/>
    </row>
    <row r="285" spans="1:21" ht="11.25" customHeight="1">
      <c r="A285" s="5"/>
      <c r="B285" s="8"/>
      <c r="C285" s="8"/>
      <c r="D285" s="5"/>
      <c r="E285" s="8"/>
      <c r="F285" s="8"/>
      <c r="G285" s="5"/>
      <c r="H285" s="8"/>
      <c r="I285" s="29"/>
      <c r="J285" s="6"/>
      <c r="K285" s="8"/>
      <c r="L285" s="8"/>
      <c r="M285" s="5"/>
      <c r="N285" s="8"/>
      <c r="O285" s="8"/>
      <c r="P285" s="8"/>
      <c r="Q285" s="8"/>
      <c r="R285" s="8"/>
      <c r="S285" s="8"/>
      <c r="T285" s="8"/>
      <c r="U285" s="8"/>
    </row>
    <row r="286" spans="1:21" ht="11.25" customHeight="1">
      <c r="A286" s="5"/>
      <c r="B286" s="8"/>
      <c r="C286" s="8"/>
      <c r="D286" s="5"/>
      <c r="E286" s="8"/>
      <c r="F286" s="8"/>
      <c r="G286" s="5"/>
      <c r="H286" s="8"/>
      <c r="I286" s="29"/>
      <c r="J286" s="6"/>
      <c r="K286" s="8"/>
      <c r="L286" s="8"/>
      <c r="M286" s="5"/>
      <c r="N286" s="8"/>
      <c r="O286" s="8"/>
      <c r="P286" s="8"/>
      <c r="Q286" s="8"/>
      <c r="R286" s="8"/>
      <c r="S286" s="8"/>
      <c r="T286" s="8"/>
      <c r="U286" s="8"/>
    </row>
    <row r="287" spans="1:21" ht="11.25" customHeight="1">
      <c r="A287" s="5"/>
      <c r="B287" s="8"/>
      <c r="C287" s="8"/>
      <c r="D287" s="5"/>
      <c r="E287" s="8"/>
      <c r="F287" s="8"/>
      <c r="G287" s="5"/>
      <c r="H287" s="8"/>
      <c r="I287" s="29"/>
      <c r="J287" s="6"/>
      <c r="K287" s="8"/>
      <c r="L287" s="8"/>
      <c r="M287" s="5"/>
      <c r="N287" s="8"/>
      <c r="O287" s="8"/>
      <c r="P287" s="8"/>
      <c r="Q287" s="8"/>
      <c r="R287" s="8"/>
      <c r="S287" s="8"/>
      <c r="T287" s="8"/>
      <c r="U287" s="8"/>
    </row>
    <row r="288" spans="1:21" ht="11.25" customHeight="1">
      <c r="A288" s="5"/>
      <c r="B288" s="8"/>
      <c r="C288" s="8"/>
      <c r="D288" s="5"/>
      <c r="E288" s="8"/>
      <c r="F288" s="8"/>
      <c r="G288" s="5"/>
      <c r="H288" s="8"/>
      <c r="I288" s="29"/>
      <c r="J288" s="6"/>
      <c r="K288" s="8"/>
      <c r="L288" s="8"/>
      <c r="M288" s="5"/>
      <c r="N288" s="8"/>
      <c r="O288" s="8"/>
      <c r="P288" s="8"/>
      <c r="Q288" s="8"/>
      <c r="R288" s="8"/>
      <c r="S288" s="8"/>
      <c r="T288" s="8"/>
      <c r="U288" s="8"/>
    </row>
    <row r="289" spans="1:21" ht="11.25" customHeight="1">
      <c r="P289" s="8"/>
      <c r="Q289" s="8"/>
      <c r="R289" s="8"/>
      <c r="S289" s="8"/>
      <c r="T289" s="8"/>
      <c r="U289" s="8"/>
    </row>
    <row r="290" spans="1:21" ht="11.25" customHeight="1">
      <c r="P290" s="8"/>
      <c r="Q290" s="8"/>
      <c r="R290" s="8"/>
      <c r="S290" s="8"/>
      <c r="T290" s="8"/>
      <c r="U290" s="8"/>
    </row>
    <row r="291" spans="1:21" ht="11.25" customHeight="1">
      <c r="P291" s="8"/>
      <c r="Q291" s="8"/>
      <c r="R291" s="8"/>
      <c r="S291" s="8"/>
      <c r="T291" s="8"/>
      <c r="U291" s="8"/>
    </row>
    <row r="292" spans="1:21" ht="11.25" customHeight="1">
      <c r="P292" s="8"/>
      <c r="Q292" s="8"/>
      <c r="R292" s="8"/>
      <c r="S292" s="8"/>
      <c r="T292" s="8"/>
      <c r="U292" s="8"/>
    </row>
    <row r="293" spans="1:21" ht="11.25" customHeight="1">
      <c r="P293" s="8"/>
      <c r="Q293" s="8"/>
      <c r="R293" s="8"/>
      <c r="S293" s="8"/>
      <c r="T293" s="8"/>
      <c r="U293" s="8"/>
    </row>
    <row r="294" spans="1:21" ht="11.25" customHeight="1">
      <c r="P294" s="8"/>
      <c r="Q294" s="8"/>
      <c r="R294" s="8"/>
      <c r="S294" s="8"/>
      <c r="T294" s="8"/>
      <c r="U294" s="8"/>
    </row>
    <row r="295" spans="1:21" ht="11.25" customHeight="1">
      <c r="A295" s="55"/>
      <c r="D295" s="55"/>
      <c r="G295" s="55"/>
      <c r="I295" s="55"/>
      <c r="J295" s="55"/>
      <c r="M295" s="55"/>
      <c r="P295" s="8"/>
      <c r="Q295" s="8"/>
      <c r="R295" s="8"/>
      <c r="S295" s="8"/>
      <c r="T295" s="8"/>
      <c r="U295" s="8"/>
    </row>
    <row r="296" spans="1:21" ht="11.25" customHeight="1">
      <c r="A296" s="55"/>
      <c r="D296" s="55"/>
      <c r="G296" s="55"/>
      <c r="I296" s="55"/>
      <c r="J296" s="55"/>
      <c r="M296" s="55"/>
      <c r="P296" s="8"/>
      <c r="Q296" s="8"/>
      <c r="R296" s="8"/>
      <c r="S296" s="8"/>
      <c r="T296" s="8"/>
      <c r="U296" s="8"/>
    </row>
    <row r="297" spans="1:21" ht="11.25" customHeight="1">
      <c r="A297" s="55"/>
      <c r="D297" s="55"/>
      <c r="G297" s="55"/>
      <c r="I297" s="55"/>
      <c r="J297" s="55"/>
      <c r="M297" s="55"/>
      <c r="P297" s="8"/>
      <c r="Q297" s="8"/>
      <c r="R297" s="8"/>
      <c r="S297" s="8"/>
      <c r="T297" s="8"/>
      <c r="U297" s="8"/>
    </row>
    <row r="298" spans="1:21" ht="11.25" customHeight="1">
      <c r="A298" s="55"/>
      <c r="D298" s="55"/>
      <c r="G298" s="55"/>
      <c r="I298" s="55"/>
      <c r="J298" s="55"/>
      <c r="M298" s="55"/>
      <c r="P298" s="8"/>
      <c r="Q298" s="8"/>
      <c r="R298" s="8"/>
      <c r="S298" s="8"/>
      <c r="T298" s="8"/>
      <c r="U298" s="8"/>
    </row>
    <row r="299" spans="1:21" ht="11.25" customHeight="1">
      <c r="A299" s="55"/>
      <c r="D299" s="55"/>
      <c r="G299" s="55"/>
      <c r="I299" s="55"/>
      <c r="J299" s="55"/>
      <c r="M299" s="55"/>
    </row>
    <row r="300" spans="1:21" ht="11.25" customHeight="1">
      <c r="A300" s="55"/>
      <c r="D300" s="55"/>
      <c r="G300" s="55"/>
      <c r="I300" s="55"/>
      <c r="J300" s="55"/>
      <c r="M300" s="55"/>
    </row>
    <row r="301" spans="1:21" ht="11.25" customHeight="1">
      <c r="A301" s="55"/>
      <c r="D301" s="55"/>
      <c r="G301" s="55"/>
      <c r="I301" s="55"/>
      <c r="J301" s="55"/>
      <c r="M301" s="55"/>
    </row>
    <row r="302" spans="1:21" ht="11.25" customHeight="1">
      <c r="A302" s="55"/>
      <c r="D302" s="55"/>
      <c r="G302" s="55"/>
      <c r="I302" s="55"/>
      <c r="J302" s="55"/>
      <c r="M302" s="55"/>
    </row>
    <row r="303" spans="1:21" ht="11.25" customHeight="1">
      <c r="A303" s="55"/>
      <c r="D303" s="55"/>
      <c r="G303" s="55"/>
      <c r="I303" s="55"/>
      <c r="J303" s="55"/>
      <c r="M303" s="55"/>
    </row>
    <row r="304" spans="1:21" ht="11.25" customHeight="1">
      <c r="A304" s="55"/>
      <c r="D304" s="55"/>
      <c r="G304" s="55"/>
      <c r="I304" s="55"/>
      <c r="J304" s="55"/>
      <c r="M304" s="55"/>
    </row>
    <row r="305" spans="1:13" ht="11.25" customHeight="1">
      <c r="A305" s="55"/>
      <c r="D305" s="55"/>
      <c r="G305" s="55"/>
      <c r="I305" s="55"/>
      <c r="J305" s="55"/>
      <c r="M305" s="55"/>
    </row>
  </sheetData>
  <mergeCells count="123">
    <mergeCell ref="B9:C9"/>
    <mergeCell ref="E9:F9"/>
    <mergeCell ref="B10:C10"/>
    <mergeCell ref="E10:F10"/>
    <mergeCell ref="H10:I10"/>
    <mergeCell ref="B11:C11"/>
    <mergeCell ref="E11:F11"/>
    <mergeCell ref="H11:I11"/>
    <mergeCell ref="B12:C12"/>
    <mergeCell ref="E12:F12"/>
    <mergeCell ref="K12:L12"/>
    <mergeCell ref="B13:C13"/>
    <mergeCell ref="E13:F13"/>
    <mergeCell ref="K13:L13"/>
    <mergeCell ref="B14:C14"/>
    <mergeCell ref="E14:F14"/>
    <mergeCell ref="H14:I14"/>
    <mergeCell ref="N14:O15"/>
    <mergeCell ref="B15:C15"/>
    <mergeCell ref="E15:F15"/>
    <mergeCell ref="H15:I15"/>
    <mergeCell ref="B16:C16"/>
    <mergeCell ref="E16:F16"/>
    <mergeCell ref="N16:O16"/>
    <mergeCell ref="B17:C17"/>
    <mergeCell ref="E17:F17"/>
    <mergeCell ref="N17:O17"/>
    <mergeCell ref="B18:C18"/>
    <mergeCell ref="E18:F18"/>
    <mergeCell ref="H18:I18"/>
    <mergeCell ref="B19:C19"/>
    <mergeCell ref="E19:F19"/>
    <mergeCell ref="H19:I19"/>
    <mergeCell ref="B20:C20"/>
    <mergeCell ref="E20:F20"/>
    <mergeCell ref="K20:L20"/>
    <mergeCell ref="B21:C21"/>
    <mergeCell ref="E21:F21"/>
    <mergeCell ref="K21:L21"/>
    <mergeCell ref="B22:C22"/>
    <mergeCell ref="E22:F22"/>
    <mergeCell ref="H22:I22"/>
    <mergeCell ref="B23:C23"/>
    <mergeCell ref="E23:F23"/>
    <mergeCell ref="H23:I23"/>
    <mergeCell ref="B24:C24"/>
    <mergeCell ref="E24:F24"/>
    <mergeCell ref="H25:I25"/>
    <mergeCell ref="K25:L25"/>
    <mergeCell ref="M25:N26"/>
    <mergeCell ref="H26:I26"/>
    <mergeCell ref="K26:L26"/>
    <mergeCell ref="B28:C28"/>
    <mergeCell ref="E28:F28"/>
    <mergeCell ref="B29:C29"/>
    <mergeCell ref="E29:F29"/>
    <mergeCell ref="H29:I29"/>
    <mergeCell ref="J29:K30"/>
    <mergeCell ref="B30:C30"/>
    <mergeCell ref="E30:F30"/>
    <mergeCell ref="H30:I30"/>
    <mergeCell ref="B31:C31"/>
    <mergeCell ref="E31:F31"/>
    <mergeCell ref="B33:C33"/>
    <mergeCell ref="E33:F33"/>
    <mergeCell ref="G33:H34"/>
    <mergeCell ref="B34:C34"/>
    <mergeCell ref="E34:F34"/>
    <mergeCell ref="B36:C36"/>
    <mergeCell ref="E36:F36"/>
    <mergeCell ref="B37:C37"/>
    <mergeCell ref="E37:F37"/>
    <mergeCell ref="H37:I37"/>
    <mergeCell ref="B38:C38"/>
    <mergeCell ref="E38:F38"/>
    <mergeCell ref="H38:I38"/>
    <mergeCell ref="B39:C39"/>
    <mergeCell ref="E39:F39"/>
    <mergeCell ref="K39:L39"/>
    <mergeCell ref="M39:N40"/>
    <mergeCell ref="B40:C40"/>
    <mergeCell ref="E40:F40"/>
    <mergeCell ref="K40:L40"/>
    <mergeCell ref="B41:C41"/>
    <mergeCell ref="E41:F41"/>
    <mergeCell ref="H41:I41"/>
    <mergeCell ref="B42:C42"/>
    <mergeCell ref="E42:F42"/>
    <mergeCell ref="H42:I42"/>
    <mergeCell ref="B43:C43"/>
    <mergeCell ref="E43:F43"/>
    <mergeCell ref="B45:C45"/>
    <mergeCell ref="E45:F45"/>
    <mergeCell ref="G45:H46"/>
    <mergeCell ref="B46:C46"/>
    <mergeCell ref="E46:F46"/>
    <mergeCell ref="B49:C49"/>
    <mergeCell ref="E49:F49"/>
    <mergeCell ref="H49:I49"/>
    <mergeCell ref="J49:K50"/>
    <mergeCell ref="B50:C50"/>
    <mergeCell ref="E50:F50"/>
    <mergeCell ref="H50:I50"/>
    <mergeCell ref="C7:E7"/>
    <mergeCell ref="B51:C51"/>
    <mergeCell ref="E51:F51"/>
    <mergeCell ref="B53:C53"/>
    <mergeCell ref="E53:F53"/>
    <mergeCell ref="G53:H54"/>
    <mergeCell ref="B54:C54"/>
    <mergeCell ref="E54:F54"/>
    <mergeCell ref="B48:C48"/>
    <mergeCell ref="E48:F48"/>
    <mergeCell ref="K7:L7"/>
    <mergeCell ref="H56:I56"/>
    <mergeCell ref="K56:L56"/>
    <mergeCell ref="N56:O56"/>
    <mergeCell ref="C57:E57"/>
    <mergeCell ref="A1:O1"/>
    <mergeCell ref="A2:O2"/>
    <mergeCell ref="A3:O3"/>
    <mergeCell ref="A4:O4"/>
    <mergeCell ref="A5:O5"/>
  </mergeCells>
  <pageMargins left="0.23622047244094491" right="0.23622047244094491" top="0.11811023622047245" bottom="0.11811023622047245" header="0" footer="0"/>
  <pageSetup paperSize="9" scale="7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5"/>
  <sheetViews>
    <sheetView view="pageBreakPreview" zoomScaleNormal="100" zoomScaleSheetLayoutView="100" workbookViewId="0">
      <selection sqref="A1:O1"/>
    </sheetView>
  </sheetViews>
  <sheetFormatPr defaultColWidth="7.140625" defaultRowHeight="11.25" customHeight="1"/>
  <cols>
    <col min="1" max="1" width="3.7109375" style="2" customWidth="1"/>
    <col min="2" max="3" width="10.7109375" style="55" customWidth="1"/>
    <col min="4" max="4" width="3.7109375" style="2" customWidth="1"/>
    <col min="5" max="6" width="10.7109375" style="55" customWidth="1"/>
    <col min="7" max="7" width="3.7109375" style="2" customWidth="1"/>
    <col min="8" max="8" width="10.7109375" style="55" customWidth="1"/>
    <col min="9" max="9" width="10.7109375" style="71" customWidth="1"/>
    <col min="10" max="10" width="3.7109375" style="3" customWidth="1"/>
    <col min="11" max="12" width="10.7109375" style="55" customWidth="1"/>
    <col min="13" max="13" width="3.7109375" style="2" customWidth="1"/>
    <col min="14" max="15" width="10.7109375" style="55" customWidth="1"/>
    <col min="16" max="16384" width="7.140625" style="55"/>
  </cols>
  <sheetData>
    <row r="1" spans="1:18" ht="15.95" customHeight="1">
      <c r="A1" s="52" t="s">
        <v>34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8" ht="15.95" customHeight="1">
      <c r="A2" s="52" t="s">
        <v>33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8" ht="15.95" customHeight="1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8" s="47" customFormat="1" ht="15.95" customHeight="1">
      <c r="A4" s="51" t="str">
        <f>Лист1!A18</f>
        <v>I открытый городской турнир по бадминтону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8" s="47" customFormat="1" ht="15.95" customHeight="1">
      <c r="A5" s="50" t="s">
        <v>31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8" ht="15.95" customHeight="1">
      <c r="B6" s="49"/>
      <c r="C6" s="49"/>
      <c r="D6" s="11"/>
      <c r="E6" s="49"/>
      <c r="F6" s="9"/>
      <c r="G6" s="12"/>
      <c r="H6" s="9"/>
      <c r="I6" s="9"/>
      <c r="J6" s="12"/>
      <c r="K6" s="9"/>
      <c r="L6" s="9"/>
      <c r="M6" s="12"/>
      <c r="N6" s="9"/>
      <c r="O6" s="49"/>
    </row>
    <row r="7" spans="1:18" ht="15.95" customHeight="1">
      <c r="B7" s="7" t="s">
        <v>30</v>
      </c>
      <c r="C7" s="48" t="s">
        <v>162</v>
      </c>
      <c r="D7" s="48"/>
      <c r="E7" s="48"/>
      <c r="H7" s="47" t="s">
        <v>29</v>
      </c>
      <c r="I7" s="47"/>
      <c r="J7" s="46"/>
      <c r="K7" s="45" t="s">
        <v>366</v>
      </c>
      <c r="L7" s="44"/>
      <c r="N7" s="7" t="s">
        <v>28</v>
      </c>
      <c r="O7" s="43" t="s">
        <v>367</v>
      </c>
    </row>
    <row r="8" spans="1:18" ht="15.95" customHeight="1">
      <c r="E8" s="37"/>
      <c r="F8" s="42"/>
      <c r="G8" s="41"/>
      <c r="H8" s="37"/>
      <c r="I8" s="37"/>
      <c r="J8" s="40"/>
      <c r="K8" s="38"/>
      <c r="L8" s="38"/>
      <c r="M8" s="39"/>
      <c r="N8" s="38"/>
      <c r="O8" s="37"/>
    </row>
    <row r="9" spans="1:18" s="8" customFormat="1" ht="15.95" customHeight="1">
      <c r="A9" s="5">
        <v>1</v>
      </c>
      <c r="B9" s="26" t="s">
        <v>281</v>
      </c>
      <c r="C9" s="25"/>
      <c r="D9" s="21">
        <v>1</v>
      </c>
      <c r="E9" s="36" t="str">
        <f>B9</f>
        <v>Кирюхина Анжелика</v>
      </c>
      <c r="F9" s="36"/>
      <c r="G9" s="6"/>
      <c r="H9" s="28"/>
      <c r="I9" s="28"/>
      <c r="J9" s="6"/>
      <c r="K9" s="29"/>
      <c r="L9" s="29"/>
      <c r="P9" s="29"/>
      <c r="Q9" s="29"/>
      <c r="R9" s="29"/>
    </row>
    <row r="10" spans="1:18" s="8" customFormat="1" ht="15.95" customHeight="1">
      <c r="A10" s="5">
        <v>16</v>
      </c>
      <c r="B10" s="26" t="s">
        <v>291</v>
      </c>
      <c r="C10" s="25"/>
      <c r="D10" s="24"/>
      <c r="E10" s="56" t="s">
        <v>64</v>
      </c>
      <c r="F10" s="57"/>
      <c r="G10" s="21">
        <v>13</v>
      </c>
      <c r="H10" s="36" t="str">
        <f>E9</f>
        <v>Кирюхина Анжелика</v>
      </c>
      <c r="I10" s="36"/>
      <c r="J10" s="6"/>
      <c r="K10" s="28"/>
      <c r="L10" s="28"/>
      <c r="Q10" s="29"/>
      <c r="R10" s="29"/>
    </row>
    <row r="11" spans="1:18" s="8" customFormat="1" ht="15.95" customHeight="1">
      <c r="A11" s="5">
        <v>9</v>
      </c>
      <c r="B11" s="26" t="s">
        <v>244</v>
      </c>
      <c r="C11" s="25"/>
      <c r="D11" s="21">
        <v>2</v>
      </c>
      <c r="E11" s="36" t="str">
        <f>B11</f>
        <v>Акельева Дарья</v>
      </c>
      <c r="F11" s="36"/>
      <c r="G11" s="24"/>
      <c r="H11" s="56" t="s">
        <v>63</v>
      </c>
      <c r="I11" s="57"/>
      <c r="J11" s="6"/>
      <c r="K11" s="35"/>
      <c r="L11" s="29"/>
      <c r="P11" s="54"/>
      <c r="Q11" s="29"/>
      <c r="R11" s="29"/>
    </row>
    <row r="12" spans="1:18" s="8" customFormat="1" ht="15.95" customHeight="1">
      <c r="A12" s="5">
        <v>8</v>
      </c>
      <c r="B12" s="26" t="s">
        <v>264</v>
      </c>
      <c r="C12" s="25"/>
      <c r="D12" s="24"/>
      <c r="E12" s="56" t="s">
        <v>62</v>
      </c>
      <c r="F12" s="56"/>
      <c r="G12" s="6"/>
      <c r="H12" s="29"/>
      <c r="I12" s="58"/>
      <c r="J12" s="21">
        <v>23</v>
      </c>
      <c r="K12" s="36" t="str">
        <f>H14</f>
        <v>Кунгурцева Марина</v>
      </c>
      <c r="L12" s="36"/>
      <c r="P12" s="29"/>
    </row>
    <row r="13" spans="1:18" s="8" customFormat="1" ht="15.95" customHeight="1">
      <c r="A13" s="5">
        <v>5</v>
      </c>
      <c r="B13" s="26" t="s">
        <v>268</v>
      </c>
      <c r="C13" s="25"/>
      <c r="D13" s="73">
        <v>3</v>
      </c>
      <c r="E13" s="36" t="str">
        <f>B13</f>
        <v>Добрынина Ксения</v>
      </c>
      <c r="F13" s="36"/>
      <c r="G13" s="35"/>
      <c r="H13" s="29"/>
      <c r="I13" s="58"/>
      <c r="J13" s="18"/>
      <c r="K13" s="56" t="s">
        <v>61</v>
      </c>
      <c r="L13" s="57"/>
    </row>
    <row r="14" spans="1:18" s="8" customFormat="1" ht="15.95" customHeight="1">
      <c r="A14" s="5">
        <v>12</v>
      </c>
      <c r="B14" s="26" t="s">
        <v>277</v>
      </c>
      <c r="C14" s="25"/>
      <c r="D14" s="24"/>
      <c r="E14" s="56" t="s">
        <v>60</v>
      </c>
      <c r="F14" s="56"/>
      <c r="G14" s="21">
        <v>14</v>
      </c>
      <c r="H14" s="36" t="str">
        <f>E15</f>
        <v>Кунгурцева Марина</v>
      </c>
      <c r="I14" s="59"/>
      <c r="J14" s="6"/>
      <c r="K14" s="29"/>
      <c r="M14" s="18"/>
      <c r="N14" s="19" t="s">
        <v>23</v>
      </c>
      <c r="O14" s="19"/>
    </row>
    <row r="15" spans="1:18" s="8" customFormat="1" ht="15.95" customHeight="1">
      <c r="A15" s="5">
        <v>13</v>
      </c>
      <c r="B15" s="26" t="s">
        <v>258</v>
      </c>
      <c r="C15" s="25"/>
      <c r="D15" s="21">
        <v>4</v>
      </c>
      <c r="E15" s="36" t="str">
        <f>B16</f>
        <v>Кунгурцева Марина</v>
      </c>
      <c r="F15" s="59"/>
      <c r="G15" s="6"/>
      <c r="H15" s="56" t="s">
        <v>59</v>
      </c>
      <c r="I15" s="56"/>
      <c r="J15" s="6"/>
      <c r="K15" s="29"/>
      <c r="L15" s="29"/>
      <c r="M15" s="18"/>
      <c r="N15" s="19"/>
      <c r="O15" s="19"/>
      <c r="P15" s="29"/>
    </row>
    <row r="16" spans="1:18" s="8" customFormat="1" ht="15.95" customHeight="1">
      <c r="A16" s="5">
        <v>4</v>
      </c>
      <c r="B16" s="26" t="s">
        <v>292</v>
      </c>
      <c r="C16" s="25"/>
      <c r="D16" s="24"/>
      <c r="E16" s="56" t="s">
        <v>58</v>
      </c>
      <c r="F16" s="56"/>
      <c r="G16" s="6"/>
      <c r="H16" s="29"/>
      <c r="I16" s="29"/>
      <c r="J16" s="6"/>
      <c r="K16" s="29"/>
      <c r="M16" s="21">
        <v>32</v>
      </c>
      <c r="N16" s="36" t="str">
        <f>K12</f>
        <v>Кунгурцева Марина</v>
      </c>
      <c r="O16" s="36"/>
    </row>
    <row r="17" spans="1:29" s="8" customFormat="1" ht="15.95" customHeight="1">
      <c r="A17" s="5">
        <v>3</v>
      </c>
      <c r="B17" s="26" t="s">
        <v>298</v>
      </c>
      <c r="C17" s="25"/>
      <c r="D17" s="21">
        <v>5</v>
      </c>
      <c r="E17" s="36" t="str">
        <f>B17</f>
        <v>Минаева Анна</v>
      </c>
      <c r="F17" s="36"/>
      <c r="G17" s="6"/>
      <c r="H17" s="28"/>
      <c r="I17" s="28"/>
      <c r="J17" s="6"/>
      <c r="K17" s="29"/>
      <c r="L17" s="29"/>
      <c r="M17" s="18"/>
      <c r="N17" s="60" t="s">
        <v>57</v>
      </c>
      <c r="O17" s="60"/>
    </row>
    <row r="18" spans="1:29" s="8" customFormat="1" ht="15.95" customHeight="1">
      <c r="A18" s="5">
        <v>14</v>
      </c>
      <c r="B18" s="26" t="s">
        <v>315</v>
      </c>
      <c r="C18" s="25"/>
      <c r="D18" s="24"/>
      <c r="E18" s="56" t="s">
        <v>56</v>
      </c>
      <c r="F18" s="57"/>
      <c r="G18" s="21">
        <v>15</v>
      </c>
      <c r="H18" s="36" t="str">
        <f>E19</f>
        <v>Кириллова Валерия</v>
      </c>
      <c r="I18" s="36"/>
      <c r="J18" s="6"/>
      <c r="K18" s="28"/>
      <c r="L18" s="28"/>
      <c r="M18" s="18"/>
      <c r="N18" s="29"/>
    </row>
    <row r="19" spans="1:29" s="8" customFormat="1" ht="15.95" customHeight="1">
      <c r="A19" s="5">
        <v>11</v>
      </c>
      <c r="B19" s="26" t="s">
        <v>280</v>
      </c>
      <c r="C19" s="25"/>
      <c r="D19" s="21">
        <v>6</v>
      </c>
      <c r="E19" s="36" t="str">
        <f>B20</f>
        <v>Кириллова Валерия</v>
      </c>
      <c r="F19" s="36"/>
      <c r="G19" s="24"/>
      <c r="H19" s="56" t="s">
        <v>55</v>
      </c>
      <c r="I19" s="57"/>
      <c r="J19" s="6"/>
      <c r="K19" s="35"/>
      <c r="L19" s="29"/>
      <c r="M19" s="18"/>
      <c r="N19" s="29"/>
    </row>
    <row r="20" spans="1:29" s="8" customFormat="1" ht="15.95" customHeight="1">
      <c r="A20" s="5">
        <v>6</v>
      </c>
      <c r="B20" s="26" t="s">
        <v>279</v>
      </c>
      <c r="C20" s="25"/>
      <c r="D20" s="24"/>
      <c r="E20" s="56" t="s">
        <v>54</v>
      </c>
      <c r="F20" s="56"/>
      <c r="G20" s="6"/>
      <c r="H20" s="29"/>
      <c r="I20" s="58"/>
      <c r="J20" s="21">
        <v>24</v>
      </c>
      <c r="K20" s="36" t="str">
        <f>H18</f>
        <v>Кириллова Валерия</v>
      </c>
      <c r="L20" s="59"/>
      <c r="M20" s="18"/>
      <c r="N20" s="34"/>
    </row>
    <row r="21" spans="1:29" s="8" customFormat="1" ht="15.95" customHeight="1">
      <c r="A21" s="5">
        <v>7</v>
      </c>
      <c r="B21" s="26" t="s">
        <v>248</v>
      </c>
      <c r="C21" s="25"/>
      <c r="D21" s="21">
        <v>7</v>
      </c>
      <c r="E21" s="36" t="str">
        <f>B21</f>
        <v>Баканова Юлия</v>
      </c>
      <c r="F21" s="36"/>
      <c r="G21" s="6"/>
      <c r="H21" s="29"/>
      <c r="I21" s="58"/>
      <c r="J21" s="18"/>
      <c r="K21" s="56" t="s">
        <v>53</v>
      </c>
      <c r="L21" s="56"/>
      <c r="M21" s="6"/>
      <c r="N21" s="33"/>
      <c r="T21" s="6"/>
      <c r="U21" s="5"/>
      <c r="V21" s="28"/>
      <c r="W21" s="28"/>
      <c r="X21" s="6"/>
      <c r="Y21" s="35"/>
      <c r="Z21" s="35"/>
      <c r="AA21" s="6"/>
      <c r="AB21" s="29"/>
      <c r="AC21" s="29"/>
    </row>
    <row r="22" spans="1:29" s="8" customFormat="1" ht="15.95" customHeight="1">
      <c r="A22" s="5">
        <v>10</v>
      </c>
      <c r="B22" s="26" t="s">
        <v>317</v>
      </c>
      <c r="C22" s="25"/>
      <c r="D22" s="24"/>
      <c r="E22" s="56" t="s">
        <v>52</v>
      </c>
      <c r="F22" s="56"/>
      <c r="G22" s="21">
        <v>16</v>
      </c>
      <c r="H22" s="36" t="str">
        <f>E21</f>
        <v>Баканова Юлия</v>
      </c>
      <c r="I22" s="59"/>
      <c r="J22" s="6"/>
      <c r="K22" s="29"/>
      <c r="M22" s="5"/>
    </row>
    <row r="23" spans="1:29" s="8" customFormat="1" ht="15.95" customHeight="1">
      <c r="A23" s="5">
        <v>15</v>
      </c>
      <c r="B23" s="26" t="s">
        <v>321</v>
      </c>
      <c r="C23" s="25"/>
      <c r="D23" s="21">
        <v>8</v>
      </c>
      <c r="E23" s="36" t="str">
        <f>B24</f>
        <v>Клинова Евгения</v>
      </c>
      <c r="F23" s="59"/>
      <c r="G23" s="6"/>
      <c r="H23" s="56" t="s">
        <v>51</v>
      </c>
      <c r="I23" s="56"/>
      <c r="J23" s="6"/>
      <c r="K23" s="29"/>
      <c r="L23" s="29"/>
      <c r="M23" s="6"/>
    </row>
    <row r="24" spans="1:29" s="8" customFormat="1" ht="15.95" customHeight="1">
      <c r="A24" s="5">
        <v>2</v>
      </c>
      <c r="B24" s="26" t="s">
        <v>283</v>
      </c>
      <c r="C24" s="25"/>
      <c r="D24" s="24"/>
      <c r="E24" s="56" t="s">
        <v>12</v>
      </c>
      <c r="F24" s="56"/>
      <c r="G24" s="6"/>
      <c r="H24" s="29"/>
      <c r="I24" s="29"/>
    </row>
    <row r="25" spans="1:29" s="8" customFormat="1" ht="15.95" customHeight="1">
      <c r="A25" s="5"/>
      <c r="B25" s="28"/>
      <c r="C25" s="28"/>
      <c r="D25" s="6"/>
      <c r="E25" s="35"/>
      <c r="F25" s="35"/>
      <c r="G25" s="6">
        <v>-23</v>
      </c>
      <c r="H25" s="26" t="str">
        <f>IF(K12=H10,H14,H10)</f>
        <v>Кирюхина Анжелика</v>
      </c>
      <c r="I25" s="25"/>
      <c r="J25" s="21">
        <v>31</v>
      </c>
      <c r="K25" s="36" t="str">
        <f>H25</f>
        <v>Кирюхина Анжелика</v>
      </c>
      <c r="L25" s="36"/>
      <c r="M25" s="14" t="s">
        <v>15</v>
      </c>
      <c r="N25" s="14"/>
    </row>
    <row r="26" spans="1:29" s="8" customFormat="1" ht="15.95" customHeight="1">
      <c r="A26" s="5"/>
      <c r="B26" s="28"/>
      <c r="C26" s="28"/>
      <c r="D26" s="6"/>
      <c r="E26" s="35"/>
      <c r="F26" s="35"/>
      <c r="G26" s="5">
        <v>-24</v>
      </c>
      <c r="H26" s="26" t="str">
        <f>IF(K20=H18,H22,H18)</f>
        <v>Баканова Юлия</v>
      </c>
      <c r="I26" s="25"/>
      <c r="J26" s="24"/>
      <c r="K26" s="60" t="s">
        <v>50</v>
      </c>
      <c r="L26" s="60"/>
      <c r="M26" s="14"/>
      <c r="N26" s="14"/>
    </row>
    <row r="27" spans="1:29" s="8" customFormat="1" ht="15.95" customHeight="1">
      <c r="A27" s="5"/>
      <c r="B27" s="28"/>
      <c r="C27" s="28"/>
      <c r="D27" s="6"/>
      <c r="E27" s="35"/>
      <c r="F27" s="35"/>
      <c r="G27" s="6"/>
      <c r="H27" s="29"/>
      <c r="I27" s="29"/>
      <c r="J27" s="5"/>
      <c r="K27" s="28"/>
      <c r="L27" s="28"/>
      <c r="M27" s="6"/>
      <c r="N27" s="61"/>
      <c r="O27" s="61"/>
    </row>
    <row r="28" spans="1:29" s="8" customFormat="1" ht="15.95" customHeight="1">
      <c r="A28" s="5">
        <v>-13</v>
      </c>
      <c r="B28" s="26" t="str">
        <f>IF(H10=E9,E11,E9)</f>
        <v>Акельева Дарья</v>
      </c>
      <c r="C28" s="25"/>
      <c r="D28" s="21">
        <v>21</v>
      </c>
      <c r="E28" s="62" t="str">
        <f>B28</f>
        <v>Акельева Дарья</v>
      </c>
      <c r="F28" s="62"/>
      <c r="G28" s="6"/>
      <c r="H28" s="29"/>
      <c r="I28" s="29"/>
      <c r="J28" s="29"/>
      <c r="K28" s="28"/>
      <c r="L28" s="28"/>
      <c r="M28" s="6"/>
      <c r="N28" s="61"/>
      <c r="O28" s="61"/>
    </row>
    <row r="29" spans="1:29" s="8" customFormat="1" ht="15.95" customHeight="1">
      <c r="A29" s="5">
        <v>-14</v>
      </c>
      <c r="B29" s="26" t="str">
        <f>IF(H14=E13,E15,E13)</f>
        <v>Добрынина Ксения</v>
      </c>
      <c r="C29" s="25"/>
      <c r="D29" s="24"/>
      <c r="E29" s="56" t="s">
        <v>49</v>
      </c>
      <c r="F29" s="57"/>
      <c r="G29" s="21">
        <v>30</v>
      </c>
      <c r="H29" s="36" t="str">
        <f>E30</f>
        <v>Клинова Евгения</v>
      </c>
      <c r="I29" s="36"/>
      <c r="J29" s="19" t="s">
        <v>13</v>
      </c>
      <c r="K29" s="19"/>
      <c r="L29" s="28"/>
      <c r="M29" s="6"/>
      <c r="N29" s="61"/>
      <c r="O29" s="61"/>
    </row>
    <row r="30" spans="1:29" s="8" customFormat="1" ht="15.95" customHeight="1">
      <c r="A30" s="5">
        <v>-15</v>
      </c>
      <c r="B30" s="26" t="str">
        <f>IF(H18=E17,E19,E17)</f>
        <v>Минаева Анна</v>
      </c>
      <c r="C30" s="25"/>
      <c r="D30" s="21">
        <v>22</v>
      </c>
      <c r="E30" s="59" t="str">
        <f>B31</f>
        <v>Клинова Евгения</v>
      </c>
      <c r="F30" s="63"/>
      <c r="G30" s="18"/>
      <c r="H30" s="56" t="s">
        <v>48</v>
      </c>
      <c r="I30" s="56"/>
      <c r="J30" s="19"/>
      <c r="K30" s="19"/>
      <c r="L30" s="28"/>
      <c r="M30" s="6"/>
      <c r="N30" s="61"/>
      <c r="O30" s="61"/>
    </row>
    <row r="31" spans="1:29" s="8" customFormat="1" ht="15.95" customHeight="1">
      <c r="A31" s="5">
        <v>-16</v>
      </c>
      <c r="B31" s="26" t="str">
        <f>IF(H22=E21,E23,E21)</f>
        <v>Клинова Евгения</v>
      </c>
      <c r="C31" s="25"/>
      <c r="D31" s="24"/>
      <c r="E31" s="56" t="s">
        <v>47</v>
      </c>
      <c r="F31" s="56"/>
      <c r="G31" s="6"/>
      <c r="H31" s="28"/>
      <c r="I31" s="28"/>
      <c r="J31" s="29"/>
      <c r="K31" s="28"/>
      <c r="L31" s="28"/>
      <c r="M31" s="6"/>
      <c r="N31" s="61"/>
      <c r="O31" s="61"/>
    </row>
    <row r="32" spans="1:29" s="8" customFormat="1" ht="15.95" customHeight="1">
      <c r="B32" s="53"/>
      <c r="C32" s="53"/>
      <c r="E32" s="65"/>
      <c r="F32" s="65"/>
      <c r="K32" s="28"/>
      <c r="L32" s="28"/>
      <c r="M32" s="6"/>
      <c r="N32" s="61"/>
      <c r="O32" s="61"/>
    </row>
    <row r="33" spans="1:32" s="8" customFormat="1" ht="15.95" customHeight="1">
      <c r="A33" s="6">
        <v>-21</v>
      </c>
      <c r="B33" s="26" t="str">
        <f>IF(E28=B28,B29,B28)</f>
        <v>Добрынина Ксения</v>
      </c>
      <c r="C33" s="25"/>
      <c r="D33" s="20">
        <v>29</v>
      </c>
      <c r="E33" s="36" t="str">
        <f>B34</f>
        <v>Минаева Анна</v>
      </c>
      <c r="F33" s="36"/>
      <c r="G33" s="14" t="s">
        <v>11</v>
      </c>
      <c r="H33" s="14"/>
      <c r="K33" s="28"/>
      <c r="L33" s="28"/>
      <c r="M33" s="6"/>
      <c r="N33" s="61"/>
      <c r="O33" s="61"/>
    </row>
    <row r="34" spans="1:32" s="8" customFormat="1" ht="15.95" customHeight="1">
      <c r="A34" s="6">
        <v>-22</v>
      </c>
      <c r="B34" s="26" t="str">
        <f>IF(E30=B30,B31,B30)</f>
        <v>Минаева Анна</v>
      </c>
      <c r="C34" s="25"/>
      <c r="D34" s="24"/>
      <c r="E34" s="56" t="s">
        <v>46</v>
      </c>
      <c r="F34" s="56"/>
      <c r="G34" s="14"/>
      <c r="H34" s="14"/>
      <c r="K34" s="28"/>
      <c r="L34" s="28"/>
      <c r="M34" s="6"/>
      <c r="N34" s="61"/>
      <c r="O34" s="61"/>
    </row>
    <row r="35" spans="1:32" s="8" customFormat="1" ht="15.95" customHeight="1">
      <c r="A35" s="5"/>
      <c r="B35" s="28"/>
      <c r="C35" s="28"/>
      <c r="D35" s="6"/>
      <c r="E35" s="35"/>
      <c r="F35" s="35"/>
      <c r="G35" s="6"/>
      <c r="H35" s="29"/>
      <c r="I35" s="29"/>
      <c r="J35" s="5"/>
      <c r="K35" s="28"/>
      <c r="L35" s="28"/>
      <c r="M35" s="6"/>
      <c r="N35" s="61"/>
      <c r="O35" s="61"/>
    </row>
    <row r="36" spans="1:32" s="8" customFormat="1" ht="15.95" customHeight="1">
      <c r="A36" s="5">
        <v>-1</v>
      </c>
      <c r="B36" s="26" t="str">
        <f>IF(E9=B9,B10,B9)</f>
        <v>Куликова Арсения</v>
      </c>
      <c r="C36" s="25"/>
      <c r="D36" s="6">
        <v>9</v>
      </c>
      <c r="E36" s="36" t="str">
        <f>B37</f>
        <v>Гончарова Алеся</v>
      </c>
      <c r="F36" s="36"/>
      <c r="G36" s="5"/>
      <c r="J36" s="5"/>
      <c r="M36" s="5"/>
    </row>
    <row r="37" spans="1:32" s="8" customFormat="1" ht="15.95" customHeight="1">
      <c r="A37" s="5">
        <v>-2</v>
      </c>
      <c r="B37" s="26" t="str">
        <f>IF(E11=B11,B12,B11)</f>
        <v>Гончарова Алеся</v>
      </c>
      <c r="C37" s="25"/>
      <c r="D37" s="24"/>
      <c r="E37" s="56" t="s">
        <v>45</v>
      </c>
      <c r="F37" s="57"/>
      <c r="G37" s="21">
        <v>19</v>
      </c>
      <c r="H37" s="36" t="str">
        <f>E36</f>
        <v>Гончарова Алеся</v>
      </c>
      <c r="I37" s="36"/>
      <c r="J37" s="6"/>
      <c r="K37" s="28"/>
      <c r="L37" s="28"/>
      <c r="M37" s="6"/>
      <c r="N37" s="29"/>
    </row>
    <row r="38" spans="1:32" s="8" customFormat="1" ht="15.95" customHeight="1">
      <c r="A38" s="5">
        <v>-3</v>
      </c>
      <c r="B38" s="26" t="str">
        <f>IF(E13=B13,B14,B13)</f>
        <v>Кадошникова Диана</v>
      </c>
      <c r="C38" s="25"/>
      <c r="D38" s="21">
        <v>10</v>
      </c>
      <c r="E38" s="59" t="str">
        <f>B38</f>
        <v>Кадошникова Диана</v>
      </c>
      <c r="F38" s="63"/>
      <c r="G38" s="15"/>
      <c r="H38" s="56" t="s">
        <v>44</v>
      </c>
      <c r="I38" s="57"/>
      <c r="J38" s="6"/>
      <c r="K38" s="35"/>
      <c r="L38" s="29"/>
      <c r="M38" s="6"/>
      <c r="N38" s="29"/>
    </row>
    <row r="39" spans="1:32" s="8" customFormat="1" ht="15.95" customHeight="1">
      <c r="A39" s="5">
        <v>-4</v>
      </c>
      <c r="B39" s="26" t="str">
        <f>IF(E15=B15,B16,B15)</f>
        <v>Виллипп  Ида</v>
      </c>
      <c r="C39" s="25"/>
      <c r="D39" s="24"/>
      <c r="E39" s="56" t="s">
        <v>7</v>
      </c>
      <c r="F39" s="56"/>
      <c r="G39" s="6"/>
      <c r="H39" s="29"/>
      <c r="I39" s="58"/>
      <c r="J39" s="21">
        <v>28</v>
      </c>
      <c r="K39" s="36" t="str">
        <f>H41</f>
        <v>Сулейманова Насиба</v>
      </c>
      <c r="L39" s="36"/>
      <c r="M39" s="19" t="s">
        <v>8</v>
      </c>
      <c r="N39" s="19"/>
      <c r="P39" s="29"/>
    </row>
    <row r="40" spans="1:32" s="8" customFormat="1" ht="15.95" customHeight="1">
      <c r="A40" s="5">
        <v>-5</v>
      </c>
      <c r="B40" s="26" t="str">
        <f>IF(E17=B17,B18,B17)</f>
        <v>Стукова Арина</v>
      </c>
      <c r="C40" s="25"/>
      <c r="D40" s="21">
        <v>11</v>
      </c>
      <c r="E40" s="36" t="str">
        <f>B41</f>
        <v>Кирьяк Мария</v>
      </c>
      <c r="F40" s="36"/>
      <c r="G40" s="6"/>
      <c r="H40" s="29"/>
      <c r="I40" s="58"/>
      <c r="J40" s="18"/>
      <c r="K40" s="56" t="s">
        <v>43</v>
      </c>
      <c r="L40" s="56"/>
      <c r="M40" s="19"/>
      <c r="N40" s="19"/>
    </row>
    <row r="41" spans="1:32" s="8" customFormat="1" ht="15.95" customHeight="1">
      <c r="A41" s="5">
        <v>-6</v>
      </c>
      <c r="B41" s="26" t="str">
        <f>IF(E19=B19,B20,B19)</f>
        <v>Кирьяк Мария</v>
      </c>
      <c r="C41" s="25"/>
      <c r="D41" s="24"/>
      <c r="E41" s="56" t="s">
        <v>42</v>
      </c>
      <c r="F41" s="56"/>
      <c r="G41" s="21">
        <v>20</v>
      </c>
      <c r="H41" s="36" t="str">
        <f>E42</f>
        <v>Сулейманова Насиба</v>
      </c>
      <c r="I41" s="59"/>
      <c r="J41" s="6"/>
      <c r="K41" s="29"/>
      <c r="M41" s="5"/>
    </row>
    <row r="42" spans="1:32" s="8" customFormat="1" ht="15.95" customHeight="1">
      <c r="A42" s="5">
        <v>-7</v>
      </c>
      <c r="B42" s="26" t="str">
        <f>IF(E21=B21,B22,B21)</f>
        <v>Сулейманова Насиба</v>
      </c>
      <c r="C42" s="25"/>
      <c r="D42" s="21">
        <v>12</v>
      </c>
      <c r="E42" s="59" t="str">
        <f>B42</f>
        <v>Сулейманова Насиба</v>
      </c>
      <c r="F42" s="63"/>
      <c r="G42" s="6"/>
      <c r="H42" s="56" t="s">
        <v>41</v>
      </c>
      <c r="I42" s="56"/>
      <c r="J42" s="6"/>
      <c r="K42" s="29"/>
      <c r="L42" s="29"/>
      <c r="M42" s="6"/>
      <c r="N42" s="29"/>
      <c r="AB42" s="29"/>
      <c r="AC42" s="6"/>
      <c r="AD42" s="29"/>
      <c r="AE42" s="27"/>
      <c r="AF42" s="27"/>
    </row>
    <row r="43" spans="1:32" s="8" customFormat="1" ht="15.95" customHeight="1">
      <c r="A43" s="5">
        <v>-8</v>
      </c>
      <c r="B43" s="26" t="str">
        <f>IF(E23=B23,B24,B23)</f>
        <v>Хлыстун Ярослава</v>
      </c>
      <c r="C43" s="25"/>
      <c r="D43" s="15"/>
      <c r="E43" s="56" t="s">
        <v>40</v>
      </c>
      <c r="F43" s="56"/>
      <c r="G43" s="6"/>
      <c r="H43" s="29"/>
      <c r="I43" s="29"/>
      <c r="AC43" s="5"/>
    </row>
    <row r="44" spans="1:32" s="8" customFormat="1" ht="15.95" customHeight="1">
      <c r="B44" s="53"/>
      <c r="C44" s="53"/>
      <c r="E44" s="65"/>
      <c r="F44" s="65"/>
      <c r="AC44" s="5"/>
    </row>
    <row r="45" spans="1:32" s="8" customFormat="1" ht="15.95" customHeight="1">
      <c r="A45" s="6">
        <v>-19</v>
      </c>
      <c r="B45" s="26" t="str">
        <f>IF(H37=E36,E38,E36)</f>
        <v>Кадошникова Диана</v>
      </c>
      <c r="C45" s="25"/>
      <c r="D45" s="18">
        <v>27</v>
      </c>
      <c r="E45" s="36" t="str">
        <f>B46</f>
        <v>Кирьяк Мария</v>
      </c>
      <c r="F45" s="36"/>
      <c r="G45" s="14" t="s">
        <v>5</v>
      </c>
      <c r="H45" s="14"/>
      <c r="O45" s="61"/>
      <c r="AC45" s="5"/>
    </row>
    <row r="46" spans="1:32" s="8" customFormat="1" ht="15.95" customHeight="1">
      <c r="A46" s="6">
        <v>-20</v>
      </c>
      <c r="B46" s="26" t="str">
        <f>IF(H41=E40,E42,E40)</f>
        <v>Кирьяк Мария</v>
      </c>
      <c r="C46" s="25"/>
      <c r="D46" s="24"/>
      <c r="E46" s="60" t="s">
        <v>39</v>
      </c>
      <c r="F46" s="60"/>
      <c r="G46" s="14"/>
      <c r="H46" s="14"/>
      <c r="AC46" s="5"/>
    </row>
    <row r="47" spans="1:32" s="8" customFormat="1" ht="15.95" customHeight="1">
      <c r="A47" s="5"/>
      <c r="B47" s="28"/>
      <c r="C47" s="28"/>
      <c r="D47" s="6"/>
      <c r="E47" s="35"/>
      <c r="F47" s="35"/>
      <c r="G47" s="6"/>
      <c r="H47" s="28"/>
      <c r="I47" s="28"/>
      <c r="J47" s="6"/>
      <c r="K47" s="61"/>
      <c r="L47" s="61"/>
      <c r="M47" s="22"/>
      <c r="AC47" s="5"/>
    </row>
    <row r="48" spans="1:32" s="13" customFormat="1" ht="15.95" customHeight="1">
      <c r="A48" s="5">
        <v>-9</v>
      </c>
      <c r="B48" s="26" t="str">
        <f>IF(E36=B36,B37,B36)</f>
        <v>Куликова Арсения</v>
      </c>
      <c r="C48" s="25"/>
      <c r="D48" s="20">
        <v>17</v>
      </c>
      <c r="E48" s="36" t="str">
        <f>B49</f>
        <v>Виллипп  Ида</v>
      </c>
      <c r="F48" s="36"/>
      <c r="G48" s="6"/>
      <c r="H48" s="28"/>
      <c r="I48" s="28"/>
      <c r="J48" s="6"/>
    </row>
    <row r="49" spans="1:15" s="13" customFormat="1" ht="15.95" customHeight="1">
      <c r="A49" s="5">
        <v>-10</v>
      </c>
      <c r="B49" s="26" t="str">
        <f>IF(E38=B38,B39,B38)</f>
        <v>Виллипп  Ида</v>
      </c>
      <c r="C49" s="25"/>
      <c r="D49" s="15"/>
      <c r="E49" s="56" t="s">
        <v>38</v>
      </c>
      <c r="F49" s="56"/>
      <c r="G49" s="21">
        <v>26</v>
      </c>
      <c r="H49" s="36" t="str">
        <f>E50</f>
        <v>Хлыстун Ярослава</v>
      </c>
      <c r="I49" s="36"/>
      <c r="J49" s="19" t="s">
        <v>3</v>
      </c>
      <c r="K49" s="19"/>
    </row>
    <row r="50" spans="1:15" s="13" customFormat="1" ht="15.95" customHeight="1">
      <c r="A50" s="5">
        <v>-11</v>
      </c>
      <c r="B50" s="26" t="str">
        <f>IF(E40=B40,B41,B40)</f>
        <v>Стукова Арина</v>
      </c>
      <c r="C50" s="25"/>
      <c r="D50" s="20">
        <v>18</v>
      </c>
      <c r="E50" s="36" t="str">
        <f>B51</f>
        <v>Хлыстун Ярослава</v>
      </c>
      <c r="F50" s="59"/>
      <c r="G50" s="6"/>
      <c r="H50" s="56" t="s">
        <v>37</v>
      </c>
      <c r="I50" s="56"/>
      <c r="J50" s="19"/>
      <c r="K50" s="19"/>
    </row>
    <row r="51" spans="1:15" s="13" customFormat="1" ht="15.95" customHeight="1">
      <c r="A51" s="5">
        <v>-12</v>
      </c>
      <c r="B51" s="26" t="str">
        <f>IF(E42=B42,B43,B42)</f>
        <v>Хлыстун Ярослава</v>
      </c>
      <c r="C51" s="25"/>
      <c r="D51" s="15"/>
      <c r="E51" s="56" t="s">
        <v>36</v>
      </c>
      <c r="F51" s="56"/>
      <c r="G51" s="6"/>
      <c r="H51" s="29"/>
      <c r="I51" s="29"/>
      <c r="J51" s="29"/>
    </row>
    <row r="52" spans="1:15" s="13" customFormat="1" ht="15.95" customHeight="1">
      <c r="A52" s="8"/>
      <c r="B52" s="53"/>
      <c r="C52" s="53"/>
      <c r="D52" s="8"/>
      <c r="E52" s="65"/>
      <c r="F52" s="65"/>
      <c r="G52" s="8"/>
      <c r="H52" s="8"/>
      <c r="I52" s="8"/>
      <c r="J52" s="8"/>
    </row>
    <row r="53" spans="1:15" s="13" customFormat="1" ht="15.95" customHeight="1">
      <c r="A53" s="6">
        <v>-17</v>
      </c>
      <c r="B53" s="26" t="str">
        <f>IF(E48=B48,B49,B48)</f>
        <v>Куликова Арсения</v>
      </c>
      <c r="C53" s="25"/>
      <c r="D53" s="18">
        <v>25</v>
      </c>
      <c r="E53" s="36" t="str">
        <f>B54</f>
        <v>Стукова Арина</v>
      </c>
      <c r="F53" s="36"/>
      <c r="G53" s="14" t="s">
        <v>2</v>
      </c>
      <c r="H53" s="14"/>
      <c r="I53" s="8"/>
      <c r="J53" s="8"/>
    </row>
    <row r="54" spans="1:15" s="13" customFormat="1" ht="15.95" customHeight="1">
      <c r="A54" s="6">
        <v>-18</v>
      </c>
      <c r="B54" s="26" t="str">
        <f>IF(E50=B50,B51,B50)</f>
        <v>Стукова Арина</v>
      </c>
      <c r="C54" s="25"/>
      <c r="D54" s="15"/>
      <c r="E54" s="56" t="s">
        <v>35</v>
      </c>
      <c r="F54" s="56"/>
      <c r="G54" s="14"/>
      <c r="H54" s="14"/>
      <c r="I54" s="8"/>
      <c r="J54" s="8"/>
    </row>
    <row r="55" spans="1:15" s="13" customFormat="1" ht="15.95" customHeight="1"/>
    <row r="56" spans="1:15" s="8" customFormat="1" ht="15.95" customHeight="1">
      <c r="A56" s="11"/>
      <c r="H56" s="66"/>
      <c r="I56" s="66"/>
      <c r="J56" s="6"/>
      <c r="K56" s="62"/>
      <c r="L56" s="62"/>
      <c r="M56" s="12"/>
      <c r="N56" s="66"/>
      <c r="O56" s="66"/>
    </row>
    <row r="57" spans="1:15" s="8" customFormat="1" ht="15.95" customHeight="1">
      <c r="A57" s="11"/>
      <c r="B57" s="10"/>
      <c r="C57" s="67" t="s">
        <v>1</v>
      </c>
      <c r="D57" s="67"/>
      <c r="E57" s="67"/>
      <c r="G57" s="68"/>
      <c r="H57" s="68"/>
      <c r="I57" s="69"/>
      <c r="J57" s="70" t="s">
        <v>347</v>
      </c>
      <c r="K57" s="9"/>
      <c r="L57" s="9"/>
      <c r="M57" s="3"/>
    </row>
    <row r="58" spans="1:15" s="8" customFormat="1" ht="15.95" customHeight="1">
      <c r="A58" s="5"/>
      <c r="C58" s="69"/>
      <c r="D58" s="69"/>
      <c r="G58" s="69"/>
      <c r="H58" s="69"/>
      <c r="I58" s="69"/>
      <c r="J58" s="69"/>
      <c r="M58" s="5"/>
    </row>
    <row r="59" spans="1:15" s="8" customFormat="1" ht="15.95" customHeight="1">
      <c r="A59" s="5"/>
      <c r="C59" s="70" t="s">
        <v>0</v>
      </c>
      <c r="D59" s="69"/>
      <c r="G59" s="68"/>
      <c r="H59" s="68"/>
      <c r="I59" s="69"/>
      <c r="J59" s="70" t="s">
        <v>363</v>
      </c>
      <c r="M59" s="5"/>
    </row>
    <row r="60" spans="1:15" s="8" customFormat="1" ht="15.95" customHeight="1">
      <c r="A60" s="5"/>
      <c r="D60" s="5"/>
      <c r="G60" s="5"/>
      <c r="I60" s="29"/>
      <c r="J60" s="6"/>
      <c r="M60" s="5"/>
    </row>
    <row r="61" spans="1:15" s="8" customFormat="1" ht="11.25" customHeight="1">
      <c r="A61" s="5"/>
      <c r="D61" s="5"/>
      <c r="G61" s="5"/>
      <c r="I61" s="29"/>
      <c r="J61" s="6"/>
      <c r="M61" s="5"/>
    </row>
    <row r="62" spans="1:15" s="8" customFormat="1" ht="11.25" customHeight="1">
      <c r="A62" s="5"/>
      <c r="M62" s="5"/>
    </row>
    <row r="63" spans="1:15" s="8" customFormat="1" ht="11.25" customHeight="1">
      <c r="A63" s="5"/>
      <c r="M63" s="5"/>
    </row>
    <row r="64" spans="1:15" s="8" customFormat="1" ht="11.25" customHeight="1">
      <c r="A64" s="5"/>
      <c r="M64" s="5"/>
    </row>
    <row r="65" spans="1:21" s="8" customFormat="1" ht="11.25" customHeight="1">
      <c r="A65" s="5"/>
      <c r="D65" s="5"/>
      <c r="G65" s="5"/>
      <c r="I65" s="29"/>
      <c r="J65" s="6"/>
      <c r="M65" s="5"/>
    </row>
    <row r="66" spans="1:21" s="8" customFormat="1" ht="11.25" customHeight="1">
      <c r="A66" s="5"/>
      <c r="D66" s="5"/>
      <c r="G66" s="5"/>
      <c r="I66" s="29"/>
      <c r="J66" s="6"/>
      <c r="M66" s="5"/>
    </row>
    <row r="67" spans="1:21" s="8" customFormat="1" ht="11.25" customHeight="1">
      <c r="A67" s="5"/>
      <c r="D67" s="5"/>
      <c r="G67" s="5"/>
      <c r="I67" s="29"/>
      <c r="J67" s="6"/>
      <c r="M67" s="5"/>
    </row>
    <row r="68" spans="1:21" s="8" customFormat="1" ht="11.25" customHeight="1">
      <c r="A68" s="5"/>
      <c r="D68" s="5"/>
      <c r="G68" s="5"/>
      <c r="I68" s="29"/>
      <c r="J68" s="6"/>
      <c r="M68" s="5"/>
    </row>
    <row r="69" spans="1:21" s="8" customFormat="1" ht="11.25" customHeight="1">
      <c r="A69" s="5"/>
      <c r="D69" s="5"/>
      <c r="G69" s="5"/>
      <c r="I69" s="29"/>
      <c r="J69" s="6"/>
      <c r="M69" s="5"/>
    </row>
    <row r="70" spans="1:21" s="8" customFormat="1" ht="11.25" customHeight="1">
      <c r="A70" s="5"/>
      <c r="D70" s="5"/>
      <c r="G70" s="5"/>
      <c r="I70" s="29"/>
      <c r="J70" s="6"/>
      <c r="M70" s="5"/>
      <c r="P70" s="7"/>
      <c r="Q70" s="7"/>
      <c r="R70" s="7"/>
      <c r="S70" s="7"/>
      <c r="T70" s="7"/>
      <c r="U70" s="7"/>
    </row>
    <row r="71" spans="1:21" s="8" customFormat="1" ht="11.25" customHeight="1">
      <c r="A71" s="5"/>
      <c r="D71" s="5"/>
      <c r="G71" s="5"/>
      <c r="I71" s="29"/>
      <c r="J71" s="6"/>
      <c r="M71" s="5"/>
      <c r="P71" s="7"/>
      <c r="Q71" s="7"/>
      <c r="R71" s="7"/>
      <c r="S71" s="7"/>
      <c r="T71" s="7"/>
      <c r="U71" s="7"/>
    </row>
    <row r="72" spans="1:21" s="8" customFormat="1" ht="11.25" customHeight="1">
      <c r="A72" s="5"/>
      <c r="D72" s="5"/>
      <c r="G72" s="5"/>
      <c r="I72" s="29"/>
      <c r="J72" s="6"/>
      <c r="M72" s="5"/>
      <c r="P72" s="7"/>
      <c r="Q72" s="7"/>
      <c r="R72" s="7"/>
      <c r="S72" s="7"/>
      <c r="T72" s="7"/>
      <c r="U72" s="7"/>
    </row>
    <row r="73" spans="1:21" s="8" customFormat="1" ht="11.25" customHeight="1">
      <c r="A73" s="5"/>
      <c r="D73" s="5"/>
      <c r="G73" s="5"/>
      <c r="I73" s="29"/>
      <c r="J73" s="6"/>
      <c r="M73" s="5"/>
    </row>
    <row r="74" spans="1:21" s="8" customFormat="1" ht="11.25" customHeight="1">
      <c r="A74" s="5"/>
      <c r="D74" s="5"/>
      <c r="G74" s="5"/>
      <c r="I74" s="29"/>
      <c r="J74" s="6"/>
      <c r="M74" s="5"/>
    </row>
    <row r="75" spans="1:21" s="8" customFormat="1" ht="11.25" customHeight="1">
      <c r="A75" s="5"/>
      <c r="D75" s="5"/>
      <c r="G75" s="5"/>
      <c r="I75" s="29"/>
      <c r="J75" s="6"/>
      <c r="M75" s="5"/>
    </row>
    <row r="76" spans="1:21" s="8" customFormat="1" ht="11.25" customHeight="1">
      <c r="A76" s="5"/>
      <c r="D76" s="5"/>
      <c r="G76" s="5"/>
      <c r="I76" s="29"/>
      <c r="J76" s="6"/>
      <c r="M76" s="5"/>
    </row>
    <row r="77" spans="1:21" s="8" customFormat="1" ht="11.25" customHeight="1">
      <c r="A77" s="5"/>
      <c r="D77" s="5"/>
      <c r="G77" s="5"/>
      <c r="I77" s="29"/>
      <c r="J77" s="6"/>
      <c r="M77" s="5"/>
    </row>
    <row r="78" spans="1:21" s="8" customFormat="1" ht="11.25" customHeight="1">
      <c r="A78" s="5"/>
      <c r="D78" s="5"/>
      <c r="G78" s="5"/>
      <c r="I78" s="29"/>
      <c r="J78" s="6"/>
      <c r="M78" s="5"/>
    </row>
    <row r="79" spans="1:21" s="8" customFormat="1" ht="11.25" customHeight="1">
      <c r="A79" s="5"/>
      <c r="D79" s="5"/>
      <c r="G79" s="5"/>
      <c r="I79" s="29"/>
      <c r="J79" s="6"/>
      <c r="M79" s="5"/>
    </row>
    <row r="80" spans="1:21" s="8" customFormat="1" ht="11.25" customHeight="1">
      <c r="A80" s="5"/>
      <c r="D80" s="5"/>
      <c r="G80" s="5"/>
      <c r="I80" s="29"/>
      <c r="J80" s="6"/>
      <c r="M80" s="5"/>
    </row>
    <row r="81" spans="1:13" s="8" customFormat="1" ht="11.25" customHeight="1">
      <c r="A81" s="5"/>
      <c r="D81" s="5"/>
      <c r="G81" s="5"/>
      <c r="I81" s="29"/>
      <c r="J81" s="6"/>
      <c r="M81" s="5"/>
    </row>
    <row r="82" spans="1:13" s="8" customFormat="1" ht="11.25" customHeight="1">
      <c r="A82" s="5"/>
      <c r="D82" s="5"/>
      <c r="G82" s="5"/>
      <c r="I82" s="29"/>
      <c r="J82" s="6"/>
      <c r="M82" s="5"/>
    </row>
    <row r="83" spans="1:13" s="8" customFormat="1" ht="11.25" customHeight="1">
      <c r="A83" s="5"/>
      <c r="D83" s="5"/>
      <c r="G83" s="5"/>
      <c r="I83" s="29"/>
      <c r="J83" s="6"/>
      <c r="M83" s="5"/>
    </row>
    <row r="84" spans="1:13" s="8" customFormat="1" ht="11.25" customHeight="1">
      <c r="A84" s="5"/>
      <c r="D84" s="5"/>
      <c r="G84" s="5"/>
      <c r="I84" s="29"/>
      <c r="J84" s="6"/>
      <c r="M84" s="5"/>
    </row>
    <row r="85" spans="1:13" s="8" customFormat="1" ht="11.25" customHeight="1">
      <c r="A85" s="5"/>
      <c r="D85" s="5"/>
      <c r="G85" s="5"/>
      <c r="I85" s="29"/>
      <c r="J85" s="6"/>
      <c r="M85" s="5"/>
    </row>
    <row r="86" spans="1:13" s="8" customFormat="1" ht="11.25" customHeight="1">
      <c r="A86" s="5"/>
      <c r="D86" s="5"/>
      <c r="G86" s="5"/>
      <c r="I86" s="29"/>
      <c r="J86" s="6"/>
      <c r="M86" s="5"/>
    </row>
    <row r="87" spans="1:13" s="8" customFormat="1" ht="11.25" customHeight="1">
      <c r="A87" s="5"/>
      <c r="D87" s="5"/>
      <c r="G87" s="5"/>
      <c r="I87" s="29"/>
      <c r="J87" s="6"/>
      <c r="M87" s="5"/>
    </row>
    <row r="88" spans="1:13" s="8" customFormat="1" ht="11.25" customHeight="1">
      <c r="A88" s="5"/>
      <c r="D88" s="5"/>
      <c r="G88" s="5"/>
      <c r="I88" s="29"/>
      <c r="J88" s="6"/>
      <c r="M88" s="5"/>
    </row>
    <row r="89" spans="1:13" s="8" customFormat="1" ht="11.25" customHeight="1">
      <c r="A89" s="5"/>
      <c r="D89" s="5"/>
      <c r="G89" s="5"/>
      <c r="I89" s="29"/>
      <c r="J89" s="6"/>
      <c r="M89" s="5"/>
    </row>
    <row r="90" spans="1:13" s="8" customFormat="1" ht="11.25" customHeight="1">
      <c r="A90" s="5"/>
      <c r="D90" s="5"/>
      <c r="G90" s="5"/>
      <c r="I90" s="29"/>
      <c r="J90" s="6"/>
      <c r="M90" s="5"/>
    </row>
    <row r="91" spans="1:13" s="8" customFormat="1" ht="11.25" customHeight="1">
      <c r="A91" s="5"/>
      <c r="D91" s="5"/>
      <c r="G91" s="5"/>
      <c r="I91" s="29"/>
      <c r="J91" s="6"/>
      <c r="M91" s="5"/>
    </row>
    <row r="92" spans="1:13" s="8" customFormat="1" ht="11.25" customHeight="1">
      <c r="A92" s="5"/>
      <c r="D92" s="5"/>
      <c r="G92" s="5"/>
      <c r="I92" s="29"/>
      <c r="J92" s="6"/>
      <c r="M92" s="5"/>
    </row>
    <row r="93" spans="1:13" s="8" customFormat="1" ht="11.25" customHeight="1">
      <c r="A93" s="5"/>
      <c r="D93" s="5"/>
      <c r="G93" s="5"/>
      <c r="I93" s="29"/>
      <c r="J93" s="6"/>
      <c r="M93" s="5"/>
    </row>
    <row r="94" spans="1:13" s="8" customFormat="1" ht="11.25" customHeight="1">
      <c r="A94" s="5"/>
      <c r="D94" s="5"/>
      <c r="G94" s="5"/>
      <c r="I94" s="29"/>
      <c r="J94" s="6"/>
      <c r="M94" s="5"/>
    </row>
    <row r="95" spans="1:13" s="8" customFormat="1" ht="11.25" customHeight="1">
      <c r="A95" s="5"/>
      <c r="D95" s="5"/>
      <c r="G95" s="5"/>
      <c r="I95" s="29"/>
      <c r="J95" s="6"/>
      <c r="M95" s="5"/>
    </row>
    <row r="96" spans="1:13" s="8" customFormat="1" ht="11.25" customHeight="1">
      <c r="A96" s="5"/>
      <c r="D96" s="5"/>
      <c r="G96" s="5"/>
      <c r="I96" s="29"/>
      <c r="J96" s="6"/>
      <c r="M96" s="5"/>
    </row>
    <row r="97" spans="1:13" s="8" customFormat="1" ht="11.25" customHeight="1">
      <c r="A97" s="5"/>
      <c r="D97" s="5"/>
      <c r="G97" s="5"/>
      <c r="I97" s="29"/>
      <c r="J97" s="6"/>
      <c r="M97" s="5"/>
    </row>
    <row r="98" spans="1:13" s="8" customFormat="1" ht="11.25" customHeight="1">
      <c r="A98" s="5"/>
      <c r="D98" s="5"/>
      <c r="G98" s="5"/>
      <c r="I98" s="29"/>
      <c r="J98" s="6"/>
      <c r="M98" s="5"/>
    </row>
    <row r="99" spans="1:13" s="8" customFormat="1" ht="11.25" customHeight="1">
      <c r="A99" s="5"/>
      <c r="D99" s="5"/>
      <c r="G99" s="5"/>
      <c r="I99" s="29"/>
      <c r="J99" s="6"/>
      <c r="M99" s="5"/>
    </row>
    <row r="100" spans="1:13" s="8" customFormat="1" ht="11.25" customHeight="1">
      <c r="A100" s="5"/>
      <c r="D100" s="5"/>
      <c r="G100" s="5"/>
      <c r="I100" s="29"/>
      <c r="J100" s="6"/>
      <c r="M100" s="5"/>
    </row>
    <row r="101" spans="1:13" s="8" customFormat="1" ht="11.25" customHeight="1">
      <c r="A101" s="5"/>
      <c r="D101" s="5"/>
      <c r="G101" s="5"/>
      <c r="I101" s="29"/>
      <c r="J101" s="6"/>
      <c r="M101" s="5"/>
    </row>
    <row r="102" spans="1:13" s="8" customFormat="1" ht="11.25" customHeight="1">
      <c r="A102" s="5"/>
      <c r="D102" s="5"/>
      <c r="G102" s="5"/>
      <c r="I102" s="29"/>
      <c r="J102" s="6"/>
      <c r="M102" s="5"/>
    </row>
    <row r="103" spans="1:13" s="8" customFormat="1" ht="11.25" customHeight="1">
      <c r="A103" s="5"/>
      <c r="D103" s="5"/>
      <c r="G103" s="5"/>
      <c r="I103" s="29"/>
      <c r="J103" s="6"/>
      <c r="M103" s="5"/>
    </row>
    <row r="104" spans="1:13" s="8" customFormat="1" ht="11.25" customHeight="1">
      <c r="A104" s="5"/>
      <c r="D104" s="5"/>
      <c r="G104" s="5"/>
      <c r="I104" s="29"/>
      <c r="J104" s="6"/>
      <c r="M104" s="5"/>
    </row>
    <row r="105" spans="1:13" s="8" customFormat="1" ht="11.25" customHeight="1">
      <c r="A105" s="5"/>
      <c r="D105" s="5"/>
      <c r="G105" s="5"/>
      <c r="I105" s="29"/>
      <c r="J105" s="6"/>
      <c r="M105" s="5"/>
    </row>
    <row r="106" spans="1:13" s="8" customFormat="1" ht="11.25" customHeight="1">
      <c r="A106" s="5"/>
      <c r="D106" s="5"/>
      <c r="G106" s="5"/>
      <c r="I106" s="29"/>
      <c r="J106" s="6"/>
      <c r="M106" s="5"/>
    </row>
    <row r="107" spans="1:13" s="8" customFormat="1" ht="11.25" customHeight="1">
      <c r="A107" s="5"/>
      <c r="D107" s="5"/>
      <c r="G107" s="5"/>
      <c r="I107" s="29"/>
      <c r="J107" s="6"/>
      <c r="M107" s="5"/>
    </row>
    <row r="108" spans="1:13" s="8" customFormat="1" ht="11.25" customHeight="1">
      <c r="A108" s="5"/>
      <c r="D108" s="5"/>
      <c r="G108" s="5"/>
      <c r="I108" s="29"/>
      <c r="J108" s="6"/>
      <c r="M108" s="5"/>
    </row>
    <row r="109" spans="1:13" s="8" customFormat="1" ht="11.25" customHeight="1">
      <c r="A109" s="5"/>
      <c r="D109" s="5"/>
      <c r="G109" s="5"/>
      <c r="I109" s="29"/>
      <c r="J109" s="6"/>
      <c r="M109" s="5"/>
    </row>
    <row r="110" spans="1:13" s="8" customFormat="1" ht="11.25" customHeight="1">
      <c r="A110" s="5"/>
      <c r="D110" s="5"/>
      <c r="G110" s="5"/>
      <c r="I110" s="29"/>
      <c r="J110" s="6"/>
      <c r="M110" s="5"/>
    </row>
    <row r="111" spans="1:13" s="8" customFormat="1" ht="11.25" customHeight="1">
      <c r="A111" s="5"/>
      <c r="D111" s="5"/>
      <c r="G111" s="5"/>
      <c r="I111" s="29"/>
      <c r="J111" s="6"/>
      <c r="M111" s="5"/>
    </row>
    <row r="112" spans="1:13" s="8" customFormat="1" ht="11.25" customHeight="1">
      <c r="A112" s="5"/>
      <c r="D112" s="5"/>
      <c r="G112" s="5"/>
      <c r="I112" s="29"/>
      <c r="J112" s="6"/>
      <c r="M112" s="5"/>
    </row>
    <row r="113" spans="1:13" s="8" customFormat="1" ht="11.25" customHeight="1">
      <c r="A113" s="5"/>
      <c r="D113" s="5"/>
      <c r="G113" s="5"/>
      <c r="I113" s="29"/>
      <c r="J113" s="6"/>
      <c r="M113" s="5"/>
    </row>
    <row r="114" spans="1:13" s="8" customFormat="1" ht="11.25" customHeight="1">
      <c r="A114" s="5"/>
      <c r="D114" s="5"/>
      <c r="G114" s="5"/>
      <c r="I114" s="29"/>
      <c r="J114" s="6"/>
      <c r="M114" s="5"/>
    </row>
    <row r="115" spans="1:13" s="8" customFormat="1" ht="11.25" customHeight="1">
      <c r="A115" s="5"/>
      <c r="D115" s="5"/>
      <c r="G115" s="5"/>
      <c r="I115" s="29"/>
      <c r="J115" s="6"/>
      <c r="M115" s="5"/>
    </row>
    <row r="116" spans="1:13" s="8" customFormat="1" ht="11.25" customHeight="1">
      <c r="A116" s="5"/>
      <c r="D116" s="5"/>
      <c r="G116" s="5"/>
      <c r="I116" s="29"/>
      <c r="J116" s="6"/>
      <c r="M116" s="5"/>
    </row>
    <row r="117" spans="1:13" s="8" customFormat="1" ht="11.25" customHeight="1">
      <c r="A117" s="5"/>
      <c r="D117" s="5"/>
      <c r="G117" s="5"/>
      <c r="I117" s="29"/>
      <c r="J117" s="6"/>
      <c r="M117" s="5"/>
    </row>
    <row r="118" spans="1:13" s="8" customFormat="1" ht="11.25" customHeight="1">
      <c r="A118" s="5"/>
      <c r="D118" s="5"/>
      <c r="G118" s="5"/>
      <c r="I118" s="29"/>
      <c r="J118" s="6"/>
      <c r="M118" s="5"/>
    </row>
    <row r="119" spans="1:13" s="8" customFormat="1" ht="11.25" customHeight="1">
      <c r="A119" s="5"/>
      <c r="D119" s="5"/>
      <c r="G119" s="5"/>
      <c r="I119" s="29"/>
      <c r="J119" s="6"/>
      <c r="M119" s="5"/>
    </row>
    <row r="120" spans="1:13" s="8" customFormat="1" ht="11.25" customHeight="1">
      <c r="A120" s="5"/>
      <c r="D120" s="5"/>
      <c r="G120" s="5"/>
      <c r="I120" s="29"/>
      <c r="J120" s="6"/>
      <c r="M120" s="5"/>
    </row>
    <row r="121" spans="1:13" s="8" customFormat="1" ht="11.25" customHeight="1">
      <c r="A121" s="5"/>
      <c r="D121" s="5"/>
      <c r="G121" s="5"/>
      <c r="I121" s="29"/>
      <c r="J121" s="6"/>
      <c r="M121" s="5"/>
    </row>
    <row r="122" spans="1:13" s="8" customFormat="1" ht="11.25" customHeight="1">
      <c r="A122" s="5"/>
      <c r="D122" s="5"/>
      <c r="G122" s="5"/>
      <c r="I122" s="29"/>
      <c r="J122" s="6"/>
      <c r="M122" s="5"/>
    </row>
    <row r="123" spans="1:13" s="8" customFormat="1" ht="11.25" customHeight="1">
      <c r="A123" s="5"/>
      <c r="D123" s="5"/>
      <c r="G123" s="5"/>
      <c r="I123" s="29"/>
      <c r="J123" s="6"/>
      <c r="M123" s="5"/>
    </row>
    <row r="124" spans="1:13" s="8" customFormat="1" ht="11.25" customHeight="1">
      <c r="A124" s="5"/>
      <c r="D124" s="5"/>
      <c r="G124" s="5"/>
      <c r="I124" s="29"/>
      <c r="J124" s="6"/>
      <c r="M124" s="5"/>
    </row>
    <row r="125" spans="1:13" s="8" customFormat="1" ht="11.25" customHeight="1">
      <c r="A125" s="5"/>
      <c r="D125" s="5"/>
      <c r="G125" s="5"/>
      <c r="I125" s="29"/>
      <c r="J125" s="6"/>
      <c r="M125" s="5"/>
    </row>
    <row r="126" spans="1:13" s="8" customFormat="1" ht="11.25" customHeight="1">
      <c r="A126" s="5"/>
      <c r="D126" s="5"/>
      <c r="G126" s="5"/>
      <c r="I126" s="29"/>
      <c r="J126" s="6"/>
      <c r="M126" s="5"/>
    </row>
    <row r="127" spans="1:13" s="8" customFormat="1" ht="11.25" customHeight="1">
      <c r="A127" s="5"/>
      <c r="D127" s="5"/>
      <c r="G127" s="5"/>
      <c r="I127" s="29"/>
      <c r="J127" s="6"/>
      <c r="M127" s="5"/>
    </row>
    <row r="128" spans="1:13" s="8" customFormat="1" ht="11.25" customHeight="1">
      <c r="A128" s="5"/>
      <c r="D128" s="5"/>
      <c r="G128" s="5"/>
      <c r="I128" s="29"/>
      <c r="J128" s="6"/>
      <c r="M128" s="5"/>
    </row>
    <row r="129" spans="1:13" s="8" customFormat="1" ht="11.25" customHeight="1">
      <c r="A129" s="5"/>
      <c r="D129" s="5"/>
      <c r="G129" s="5"/>
      <c r="I129" s="29"/>
      <c r="J129" s="6"/>
      <c r="M129" s="5"/>
    </row>
    <row r="130" spans="1:13" s="8" customFormat="1" ht="11.25" customHeight="1">
      <c r="A130" s="5"/>
      <c r="D130" s="5"/>
      <c r="G130" s="5"/>
      <c r="I130" s="29"/>
      <c r="J130" s="6"/>
      <c r="M130" s="5"/>
    </row>
    <row r="131" spans="1:13" s="8" customFormat="1" ht="11.25" customHeight="1">
      <c r="A131" s="5"/>
      <c r="D131" s="5"/>
      <c r="G131" s="5"/>
      <c r="I131" s="29"/>
      <c r="J131" s="6"/>
      <c r="M131" s="5"/>
    </row>
    <row r="132" spans="1:13" s="8" customFormat="1" ht="11.25" customHeight="1">
      <c r="A132" s="5"/>
      <c r="D132" s="5"/>
      <c r="G132" s="5"/>
      <c r="I132" s="29"/>
      <c r="J132" s="6"/>
      <c r="M132" s="5"/>
    </row>
    <row r="133" spans="1:13" s="8" customFormat="1" ht="11.25" customHeight="1">
      <c r="A133" s="5"/>
      <c r="D133" s="5"/>
      <c r="G133" s="5"/>
      <c r="I133" s="29"/>
      <c r="J133" s="6"/>
      <c r="M133" s="5"/>
    </row>
    <row r="134" spans="1:13" s="8" customFormat="1" ht="11.25" customHeight="1">
      <c r="A134" s="5"/>
      <c r="D134" s="5"/>
      <c r="G134" s="5"/>
      <c r="I134" s="29"/>
      <c r="J134" s="6"/>
      <c r="M134" s="5"/>
    </row>
    <row r="135" spans="1:13" s="8" customFormat="1" ht="11.25" customHeight="1">
      <c r="A135" s="5"/>
      <c r="D135" s="5"/>
      <c r="G135" s="5"/>
      <c r="I135" s="29"/>
      <c r="J135" s="6"/>
      <c r="M135" s="5"/>
    </row>
    <row r="136" spans="1:13" s="8" customFormat="1" ht="11.25" customHeight="1">
      <c r="A136" s="5"/>
      <c r="D136" s="5"/>
      <c r="G136" s="5"/>
      <c r="I136" s="29"/>
      <c r="J136" s="6"/>
      <c r="M136" s="5"/>
    </row>
    <row r="137" spans="1:13" s="8" customFormat="1" ht="11.25" customHeight="1">
      <c r="A137" s="5"/>
      <c r="D137" s="5"/>
      <c r="G137" s="5"/>
      <c r="I137" s="29"/>
      <c r="J137" s="6"/>
      <c r="M137" s="5"/>
    </row>
    <row r="138" spans="1:13" s="8" customFormat="1" ht="11.25" customHeight="1">
      <c r="A138" s="5"/>
      <c r="D138" s="5"/>
      <c r="G138" s="5"/>
      <c r="I138" s="29"/>
      <c r="J138" s="6"/>
      <c r="M138" s="5"/>
    </row>
    <row r="139" spans="1:13" s="8" customFormat="1" ht="11.25" customHeight="1">
      <c r="A139" s="5"/>
      <c r="D139" s="5"/>
      <c r="G139" s="5"/>
      <c r="I139" s="29"/>
      <c r="J139" s="6"/>
      <c r="M139" s="5"/>
    </row>
    <row r="140" spans="1:13" s="8" customFormat="1" ht="11.25" customHeight="1">
      <c r="A140" s="5"/>
      <c r="D140" s="5"/>
      <c r="G140" s="5"/>
      <c r="I140" s="29"/>
      <c r="J140" s="6"/>
      <c r="M140" s="5"/>
    </row>
    <row r="141" spans="1:13" s="8" customFormat="1" ht="11.25" customHeight="1">
      <c r="A141" s="5"/>
      <c r="D141" s="5"/>
      <c r="G141" s="5"/>
      <c r="I141" s="29"/>
      <c r="J141" s="6"/>
      <c r="M141" s="5"/>
    </row>
    <row r="142" spans="1:13" s="8" customFormat="1" ht="11.25" customHeight="1">
      <c r="A142" s="5"/>
      <c r="D142" s="5"/>
      <c r="G142" s="5"/>
      <c r="I142" s="29"/>
      <c r="J142" s="6"/>
      <c r="M142" s="5"/>
    </row>
    <row r="143" spans="1:13" s="8" customFormat="1" ht="11.25" customHeight="1">
      <c r="A143" s="5"/>
      <c r="D143" s="5"/>
      <c r="G143" s="5"/>
      <c r="I143" s="29"/>
      <c r="J143" s="6"/>
      <c r="M143" s="5"/>
    </row>
    <row r="144" spans="1:13" s="8" customFormat="1" ht="11.25" customHeight="1">
      <c r="A144" s="5"/>
      <c r="D144" s="5"/>
      <c r="G144" s="5"/>
      <c r="I144" s="29"/>
      <c r="J144" s="6"/>
      <c r="M144" s="5"/>
    </row>
    <row r="145" spans="1:13" s="8" customFormat="1" ht="11.25" customHeight="1">
      <c r="A145" s="5"/>
      <c r="D145" s="5"/>
      <c r="G145" s="5"/>
      <c r="I145" s="29"/>
      <c r="J145" s="6"/>
      <c r="M145" s="5"/>
    </row>
    <row r="146" spans="1:13" s="8" customFormat="1" ht="11.25" customHeight="1">
      <c r="A146" s="5"/>
      <c r="D146" s="5"/>
      <c r="G146" s="5"/>
      <c r="I146" s="29"/>
      <c r="J146" s="6"/>
      <c r="M146" s="5"/>
    </row>
    <row r="147" spans="1:13" s="8" customFormat="1" ht="11.25" customHeight="1">
      <c r="A147" s="5"/>
      <c r="D147" s="5"/>
      <c r="G147" s="5"/>
      <c r="I147" s="29"/>
      <c r="J147" s="6"/>
      <c r="M147" s="5"/>
    </row>
    <row r="148" spans="1:13" s="8" customFormat="1" ht="11.25" customHeight="1">
      <c r="A148" s="5"/>
      <c r="D148" s="5"/>
      <c r="G148" s="5"/>
      <c r="I148" s="29"/>
      <c r="J148" s="6"/>
      <c r="M148" s="5"/>
    </row>
    <row r="149" spans="1:13" s="8" customFormat="1" ht="11.25" customHeight="1">
      <c r="A149" s="5"/>
      <c r="D149" s="5"/>
      <c r="G149" s="5"/>
      <c r="I149" s="29"/>
      <c r="J149" s="6"/>
      <c r="M149" s="5"/>
    </row>
    <row r="150" spans="1:13" s="8" customFormat="1" ht="11.25" customHeight="1">
      <c r="A150" s="5"/>
      <c r="D150" s="5"/>
      <c r="G150" s="5"/>
      <c r="I150" s="29"/>
      <c r="J150" s="6"/>
      <c r="M150" s="5"/>
    </row>
    <row r="151" spans="1:13" s="8" customFormat="1" ht="11.25" customHeight="1">
      <c r="A151" s="5"/>
      <c r="D151" s="5"/>
      <c r="G151" s="5"/>
      <c r="I151" s="29"/>
      <c r="J151" s="6"/>
      <c r="M151" s="5"/>
    </row>
    <row r="152" spans="1:13" s="8" customFormat="1" ht="11.25" customHeight="1">
      <c r="A152" s="5"/>
      <c r="D152" s="5"/>
      <c r="G152" s="5"/>
      <c r="I152" s="29"/>
      <c r="J152" s="6"/>
      <c r="M152" s="5"/>
    </row>
    <row r="153" spans="1:13" s="8" customFormat="1" ht="11.25" customHeight="1">
      <c r="A153" s="5"/>
      <c r="D153" s="5"/>
      <c r="G153" s="5"/>
      <c r="I153" s="29"/>
      <c r="J153" s="6"/>
      <c r="M153" s="5"/>
    </row>
    <row r="154" spans="1:13" s="8" customFormat="1" ht="11.25" customHeight="1">
      <c r="A154" s="5"/>
      <c r="D154" s="5"/>
      <c r="G154" s="5"/>
      <c r="I154" s="29"/>
      <c r="J154" s="6"/>
      <c r="M154" s="5"/>
    </row>
    <row r="155" spans="1:13" s="8" customFormat="1" ht="11.25" customHeight="1">
      <c r="A155" s="5"/>
      <c r="D155" s="5"/>
      <c r="G155" s="5"/>
      <c r="I155" s="29"/>
      <c r="J155" s="6"/>
      <c r="M155" s="5"/>
    </row>
    <row r="156" spans="1:13" s="8" customFormat="1" ht="11.25" customHeight="1">
      <c r="A156" s="5"/>
      <c r="D156" s="5"/>
      <c r="G156" s="5"/>
      <c r="I156" s="29"/>
      <c r="J156" s="6"/>
      <c r="M156" s="5"/>
    </row>
    <row r="157" spans="1:13" s="8" customFormat="1" ht="11.25" customHeight="1">
      <c r="A157" s="5"/>
      <c r="D157" s="5"/>
      <c r="G157" s="5"/>
      <c r="I157" s="29"/>
      <c r="J157" s="6"/>
      <c r="M157" s="5"/>
    </row>
    <row r="158" spans="1:13" s="8" customFormat="1" ht="11.25" customHeight="1">
      <c r="A158" s="5"/>
      <c r="D158" s="5"/>
      <c r="G158" s="5"/>
      <c r="I158" s="29"/>
      <c r="J158" s="6"/>
      <c r="M158" s="5"/>
    </row>
    <row r="159" spans="1:13" s="8" customFormat="1" ht="11.25" customHeight="1">
      <c r="A159" s="5"/>
      <c r="D159" s="5"/>
      <c r="G159" s="5"/>
      <c r="I159" s="29"/>
      <c r="J159" s="6"/>
      <c r="M159" s="5"/>
    </row>
    <row r="160" spans="1:13" s="8" customFormat="1" ht="11.25" customHeight="1">
      <c r="A160" s="5"/>
      <c r="D160" s="5"/>
      <c r="G160" s="5"/>
      <c r="I160" s="29"/>
      <c r="J160" s="6"/>
      <c r="M160" s="5"/>
    </row>
    <row r="161" spans="1:13" s="8" customFormat="1" ht="11.25" customHeight="1">
      <c r="A161" s="5"/>
      <c r="D161" s="5"/>
      <c r="G161" s="5"/>
      <c r="I161" s="29"/>
      <c r="J161" s="6"/>
      <c r="M161" s="5"/>
    </row>
    <row r="162" spans="1:13" s="8" customFormat="1" ht="11.25" customHeight="1">
      <c r="A162" s="5"/>
      <c r="D162" s="5"/>
      <c r="G162" s="5"/>
      <c r="I162" s="29"/>
      <c r="J162" s="6"/>
      <c r="M162" s="5"/>
    </row>
    <row r="163" spans="1:13" s="8" customFormat="1" ht="11.25" customHeight="1">
      <c r="A163" s="5"/>
      <c r="D163" s="5"/>
      <c r="G163" s="5"/>
      <c r="I163" s="29"/>
      <c r="J163" s="6"/>
      <c r="M163" s="5"/>
    </row>
    <row r="164" spans="1:13" s="8" customFormat="1" ht="11.25" customHeight="1">
      <c r="A164" s="5"/>
      <c r="D164" s="5"/>
      <c r="G164" s="5"/>
      <c r="I164" s="29"/>
      <c r="J164" s="6"/>
      <c r="M164" s="5"/>
    </row>
    <row r="165" spans="1:13" s="8" customFormat="1" ht="11.25" customHeight="1">
      <c r="A165" s="5"/>
      <c r="D165" s="5"/>
      <c r="G165" s="5"/>
      <c r="I165" s="29"/>
      <c r="J165" s="6"/>
      <c r="M165" s="5"/>
    </row>
    <row r="166" spans="1:13" s="8" customFormat="1" ht="11.25" customHeight="1">
      <c r="A166" s="5"/>
      <c r="D166" s="5"/>
      <c r="G166" s="5"/>
      <c r="I166" s="29"/>
      <c r="J166" s="6"/>
      <c r="M166" s="5"/>
    </row>
    <row r="167" spans="1:13" s="8" customFormat="1" ht="11.25" customHeight="1">
      <c r="A167" s="5"/>
      <c r="D167" s="5"/>
      <c r="G167" s="5"/>
      <c r="I167" s="29"/>
      <c r="J167" s="6"/>
      <c r="M167" s="5"/>
    </row>
    <row r="168" spans="1:13" s="8" customFormat="1" ht="11.25" customHeight="1">
      <c r="A168" s="5"/>
      <c r="D168" s="5"/>
      <c r="G168" s="5"/>
      <c r="I168" s="29"/>
      <c r="J168" s="6"/>
      <c r="M168" s="5"/>
    </row>
    <row r="169" spans="1:13" s="8" customFormat="1" ht="11.25" customHeight="1">
      <c r="A169" s="5"/>
      <c r="D169" s="5"/>
      <c r="G169" s="5"/>
      <c r="I169" s="29"/>
      <c r="J169" s="6"/>
      <c r="M169" s="5"/>
    </row>
    <row r="170" spans="1:13" s="8" customFormat="1" ht="11.25" customHeight="1">
      <c r="A170" s="5"/>
      <c r="D170" s="5"/>
      <c r="G170" s="5"/>
      <c r="I170" s="29"/>
      <c r="J170" s="6"/>
      <c r="M170" s="5"/>
    </row>
    <row r="171" spans="1:13" s="8" customFormat="1" ht="11.25" customHeight="1">
      <c r="A171" s="5"/>
      <c r="D171" s="5"/>
      <c r="G171" s="5"/>
      <c r="I171" s="29"/>
      <c r="J171" s="6"/>
      <c r="M171" s="5"/>
    </row>
    <row r="172" spans="1:13" s="8" customFormat="1" ht="11.25" customHeight="1">
      <c r="A172" s="5"/>
      <c r="D172" s="5"/>
      <c r="G172" s="5"/>
      <c r="I172" s="29"/>
      <c r="J172" s="6"/>
      <c r="M172" s="5"/>
    </row>
    <row r="173" spans="1:13" s="8" customFormat="1" ht="11.25" customHeight="1">
      <c r="A173" s="5"/>
      <c r="D173" s="5"/>
      <c r="G173" s="5"/>
      <c r="I173" s="29"/>
      <c r="J173" s="6"/>
      <c r="M173" s="5"/>
    </row>
    <row r="174" spans="1:13" s="8" customFormat="1" ht="11.25" customHeight="1">
      <c r="A174" s="5"/>
      <c r="D174" s="5"/>
      <c r="G174" s="5"/>
      <c r="I174" s="29"/>
      <c r="J174" s="6"/>
      <c r="M174" s="5"/>
    </row>
    <row r="175" spans="1:13" s="8" customFormat="1" ht="11.25" customHeight="1">
      <c r="A175" s="5"/>
      <c r="D175" s="5"/>
      <c r="G175" s="5"/>
      <c r="I175" s="29"/>
      <c r="J175" s="6"/>
      <c r="M175" s="5"/>
    </row>
    <row r="176" spans="1:13" s="8" customFormat="1" ht="11.25" customHeight="1">
      <c r="A176" s="5"/>
      <c r="D176" s="5"/>
      <c r="G176" s="5"/>
      <c r="I176" s="29"/>
      <c r="J176" s="6"/>
      <c r="M176" s="5"/>
    </row>
    <row r="177" spans="1:13" s="8" customFormat="1" ht="11.25" customHeight="1">
      <c r="A177" s="5"/>
      <c r="D177" s="5"/>
      <c r="G177" s="5"/>
      <c r="I177" s="29"/>
      <c r="J177" s="6"/>
      <c r="M177" s="5"/>
    </row>
    <row r="178" spans="1:13" s="8" customFormat="1" ht="11.25" customHeight="1">
      <c r="A178" s="5"/>
      <c r="D178" s="5"/>
      <c r="G178" s="5"/>
      <c r="I178" s="29"/>
      <c r="J178" s="6"/>
      <c r="M178" s="5"/>
    </row>
    <row r="179" spans="1:13" s="8" customFormat="1" ht="11.25" customHeight="1">
      <c r="A179" s="5"/>
      <c r="D179" s="5"/>
      <c r="G179" s="5"/>
      <c r="I179" s="29"/>
      <c r="J179" s="6"/>
      <c r="M179" s="5"/>
    </row>
    <row r="180" spans="1:13" s="8" customFormat="1" ht="11.25" customHeight="1">
      <c r="A180" s="5"/>
      <c r="D180" s="5"/>
      <c r="G180" s="5"/>
      <c r="I180" s="29"/>
      <c r="J180" s="6"/>
      <c r="M180" s="5"/>
    </row>
    <row r="181" spans="1:13" s="8" customFormat="1" ht="11.25" customHeight="1">
      <c r="A181" s="5"/>
      <c r="D181" s="5"/>
      <c r="G181" s="5"/>
      <c r="I181" s="29"/>
      <c r="J181" s="6"/>
      <c r="M181" s="5"/>
    </row>
    <row r="182" spans="1:13" s="8" customFormat="1" ht="11.25" customHeight="1">
      <c r="A182" s="5"/>
      <c r="D182" s="5"/>
      <c r="G182" s="5"/>
      <c r="I182" s="29"/>
      <c r="J182" s="6"/>
      <c r="M182" s="5"/>
    </row>
    <row r="183" spans="1:13" s="8" customFormat="1" ht="11.25" customHeight="1">
      <c r="A183" s="5"/>
      <c r="D183" s="5"/>
      <c r="G183" s="5"/>
      <c r="I183" s="29"/>
      <c r="J183" s="6"/>
      <c r="M183" s="5"/>
    </row>
    <row r="184" spans="1:13" s="8" customFormat="1" ht="11.25" customHeight="1">
      <c r="A184" s="5"/>
      <c r="D184" s="5"/>
      <c r="G184" s="5"/>
      <c r="I184" s="29"/>
      <c r="J184" s="6"/>
      <c r="M184" s="5"/>
    </row>
    <row r="185" spans="1:13" s="8" customFormat="1" ht="11.25" customHeight="1">
      <c r="A185" s="5"/>
      <c r="D185" s="5"/>
      <c r="G185" s="5"/>
      <c r="I185" s="29"/>
      <c r="J185" s="6"/>
      <c r="M185" s="5"/>
    </row>
    <row r="186" spans="1:13" s="8" customFormat="1" ht="11.25" customHeight="1">
      <c r="A186" s="5"/>
      <c r="D186" s="5"/>
      <c r="G186" s="5"/>
      <c r="I186" s="29"/>
      <c r="J186" s="6"/>
      <c r="M186" s="5"/>
    </row>
    <row r="187" spans="1:13" s="8" customFormat="1" ht="11.25" customHeight="1">
      <c r="A187" s="5"/>
      <c r="D187" s="5"/>
      <c r="G187" s="5"/>
      <c r="I187" s="29"/>
      <c r="J187" s="6"/>
      <c r="M187" s="5"/>
    </row>
    <row r="188" spans="1:13" s="8" customFormat="1" ht="11.25" customHeight="1">
      <c r="A188" s="5"/>
      <c r="D188" s="5"/>
      <c r="G188" s="5"/>
      <c r="I188" s="29"/>
      <c r="J188" s="6"/>
      <c r="M188" s="5"/>
    </row>
    <row r="189" spans="1:13" s="8" customFormat="1" ht="11.25" customHeight="1">
      <c r="A189" s="5"/>
      <c r="D189" s="5"/>
      <c r="G189" s="5"/>
      <c r="I189" s="29"/>
      <c r="J189" s="6"/>
      <c r="M189" s="5"/>
    </row>
    <row r="190" spans="1:13" s="8" customFormat="1" ht="11.25" customHeight="1">
      <c r="A190" s="5"/>
      <c r="D190" s="5"/>
      <c r="G190" s="5"/>
      <c r="I190" s="29"/>
      <c r="J190" s="6"/>
      <c r="M190" s="5"/>
    </row>
    <row r="191" spans="1:13" s="8" customFormat="1" ht="11.25" customHeight="1">
      <c r="A191" s="5"/>
      <c r="D191" s="5"/>
      <c r="G191" s="5"/>
      <c r="I191" s="29"/>
      <c r="J191" s="6"/>
      <c r="M191" s="5"/>
    </row>
    <row r="192" spans="1:13" s="8" customFormat="1" ht="11.25" customHeight="1">
      <c r="A192" s="5"/>
      <c r="D192" s="5"/>
      <c r="G192" s="5"/>
      <c r="I192" s="29"/>
      <c r="J192" s="6"/>
      <c r="M192" s="5"/>
    </row>
    <row r="193" spans="1:13" s="8" customFormat="1" ht="11.25" customHeight="1">
      <c r="A193" s="5"/>
      <c r="D193" s="5"/>
      <c r="G193" s="5"/>
      <c r="I193" s="29"/>
      <c r="J193" s="6"/>
      <c r="M193" s="5"/>
    </row>
    <row r="194" spans="1:13" s="8" customFormat="1" ht="11.25" customHeight="1">
      <c r="A194" s="5"/>
      <c r="D194" s="5"/>
      <c r="G194" s="5"/>
      <c r="I194" s="29"/>
      <c r="J194" s="6"/>
      <c r="M194" s="5"/>
    </row>
    <row r="195" spans="1:13" s="8" customFormat="1" ht="11.25" customHeight="1">
      <c r="A195" s="5"/>
      <c r="D195" s="5"/>
      <c r="G195" s="5"/>
      <c r="I195" s="29"/>
      <c r="J195" s="6"/>
      <c r="M195" s="5"/>
    </row>
    <row r="196" spans="1:13" s="8" customFormat="1" ht="11.25" customHeight="1">
      <c r="A196" s="5"/>
      <c r="D196" s="5"/>
      <c r="G196" s="5"/>
      <c r="I196" s="29"/>
      <c r="J196" s="6"/>
      <c r="M196" s="5"/>
    </row>
    <row r="197" spans="1:13" s="8" customFormat="1" ht="11.25" customHeight="1">
      <c r="A197" s="5"/>
      <c r="D197" s="5"/>
      <c r="G197" s="5"/>
      <c r="I197" s="29"/>
      <c r="J197" s="6"/>
      <c r="M197" s="5"/>
    </row>
    <row r="198" spans="1:13" s="8" customFormat="1" ht="11.25" customHeight="1">
      <c r="A198" s="5"/>
      <c r="D198" s="5"/>
      <c r="G198" s="5"/>
      <c r="I198" s="29"/>
      <c r="J198" s="6"/>
      <c r="M198" s="5"/>
    </row>
    <row r="199" spans="1:13" s="8" customFormat="1" ht="11.25" customHeight="1">
      <c r="A199" s="5"/>
      <c r="D199" s="5"/>
      <c r="G199" s="5"/>
      <c r="I199" s="29"/>
      <c r="J199" s="6"/>
      <c r="M199" s="5"/>
    </row>
    <row r="200" spans="1:13" s="8" customFormat="1" ht="11.25" customHeight="1">
      <c r="A200" s="5"/>
      <c r="D200" s="5"/>
      <c r="G200" s="5"/>
      <c r="I200" s="29"/>
      <c r="J200" s="6"/>
      <c r="M200" s="5"/>
    </row>
    <row r="201" spans="1:13" s="8" customFormat="1" ht="11.25" customHeight="1">
      <c r="A201" s="5"/>
      <c r="D201" s="5"/>
      <c r="G201" s="5"/>
      <c r="I201" s="29"/>
      <c r="J201" s="6"/>
      <c r="M201" s="5"/>
    </row>
    <row r="202" spans="1:13" s="8" customFormat="1" ht="11.25" customHeight="1">
      <c r="A202" s="5"/>
      <c r="D202" s="5"/>
      <c r="G202" s="5"/>
      <c r="I202" s="29"/>
      <c r="J202" s="6"/>
      <c r="M202" s="5"/>
    </row>
    <row r="203" spans="1:13" s="8" customFormat="1" ht="11.25" customHeight="1">
      <c r="A203" s="5"/>
      <c r="D203" s="5"/>
      <c r="G203" s="5"/>
      <c r="I203" s="29"/>
      <c r="J203" s="6"/>
      <c r="M203" s="5"/>
    </row>
    <row r="204" spans="1:13" s="8" customFormat="1" ht="11.25" customHeight="1">
      <c r="A204" s="5"/>
      <c r="D204" s="5"/>
      <c r="G204" s="5"/>
      <c r="I204" s="29"/>
      <c r="J204" s="6"/>
      <c r="M204" s="5"/>
    </row>
    <row r="205" spans="1:13" s="8" customFormat="1" ht="11.25" customHeight="1">
      <c r="A205" s="5"/>
      <c r="D205" s="5"/>
      <c r="G205" s="5"/>
      <c r="I205" s="29"/>
      <c r="J205" s="6"/>
      <c r="M205" s="5"/>
    </row>
    <row r="206" spans="1:13" s="8" customFormat="1" ht="11.25" customHeight="1">
      <c r="A206" s="5"/>
      <c r="D206" s="5"/>
      <c r="G206" s="5"/>
      <c r="I206" s="29"/>
      <c r="J206" s="6"/>
      <c r="M206" s="5"/>
    </row>
    <row r="207" spans="1:13" s="8" customFormat="1" ht="11.25" customHeight="1">
      <c r="A207" s="5"/>
      <c r="D207" s="5"/>
      <c r="G207" s="5"/>
      <c r="I207" s="29"/>
      <c r="J207" s="6"/>
      <c r="M207" s="5"/>
    </row>
    <row r="208" spans="1:13" s="8" customFormat="1" ht="11.25" customHeight="1">
      <c r="A208" s="5"/>
      <c r="D208" s="5"/>
      <c r="G208" s="5"/>
      <c r="I208" s="29"/>
      <c r="J208" s="6"/>
      <c r="M208" s="5"/>
    </row>
    <row r="209" spans="1:13" s="8" customFormat="1" ht="11.25" customHeight="1">
      <c r="A209" s="5"/>
      <c r="D209" s="5"/>
      <c r="G209" s="5"/>
      <c r="I209" s="29"/>
      <c r="J209" s="6"/>
      <c r="M209" s="5"/>
    </row>
    <row r="210" spans="1:13" s="8" customFormat="1" ht="11.25" customHeight="1">
      <c r="A210" s="5"/>
      <c r="D210" s="5"/>
      <c r="G210" s="5"/>
      <c r="I210" s="29"/>
      <c r="J210" s="6"/>
      <c r="M210" s="5"/>
    </row>
    <row r="211" spans="1:13" s="8" customFormat="1" ht="11.25" customHeight="1">
      <c r="A211" s="5"/>
      <c r="D211" s="5"/>
      <c r="G211" s="5"/>
      <c r="I211" s="29"/>
      <c r="J211" s="6"/>
      <c r="M211" s="5"/>
    </row>
    <row r="212" spans="1:13" s="8" customFormat="1" ht="11.25" customHeight="1">
      <c r="A212" s="5"/>
      <c r="D212" s="5"/>
      <c r="G212" s="5"/>
      <c r="I212" s="29"/>
      <c r="J212" s="6"/>
      <c r="M212" s="5"/>
    </row>
    <row r="213" spans="1:13" s="8" customFormat="1" ht="11.25" customHeight="1">
      <c r="A213" s="5"/>
      <c r="D213" s="5"/>
      <c r="G213" s="5"/>
      <c r="I213" s="29"/>
      <c r="J213" s="6"/>
      <c r="M213" s="5"/>
    </row>
    <row r="214" spans="1:13" s="8" customFormat="1" ht="11.25" customHeight="1">
      <c r="A214" s="5"/>
      <c r="D214" s="5"/>
      <c r="G214" s="5"/>
      <c r="I214" s="29"/>
      <c r="J214" s="6"/>
      <c r="M214" s="5"/>
    </row>
    <row r="215" spans="1:13" s="8" customFormat="1" ht="11.25" customHeight="1">
      <c r="A215" s="5"/>
      <c r="D215" s="5"/>
      <c r="G215" s="5"/>
      <c r="I215" s="29"/>
      <c r="J215" s="6"/>
      <c r="M215" s="5"/>
    </row>
    <row r="216" spans="1:13" s="8" customFormat="1" ht="11.25" customHeight="1">
      <c r="A216" s="5"/>
      <c r="D216" s="5"/>
      <c r="G216" s="5"/>
      <c r="I216" s="29"/>
      <c r="J216" s="6"/>
      <c r="M216" s="5"/>
    </row>
    <row r="217" spans="1:13" s="8" customFormat="1" ht="11.25" customHeight="1">
      <c r="A217" s="5"/>
      <c r="D217" s="5"/>
      <c r="G217" s="5"/>
      <c r="I217" s="29"/>
      <c r="J217" s="6"/>
      <c r="M217" s="5"/>
    </row>
    <row r="218" spans="1:13" s="8" customFormat="1" ht="11.25" customHeight="1">
      <c r="A218" s="5"/>
      <c r="D218" s="5"/>
      <c r="G218" s="5"/>
      <c r="I218" s="29"/>
      <c r="J218" s="6"/>
      <c r="M218" s="5"/>
    </row>
    <row r="219" spans="1:13" s="8" customFormat="1" ht="11.25" customHeight="1">
      <c r="A219" s="5"/>
      <c r="D219" s="5"/>
      <c r="G219" s="5"/>
      <c r="I219" s="29"/>
      <c r="J219" s="6"/>
      <c r="M219" s="5"/>
    </row>
    <row r="220" spans="1:13" s="8" customFormat="1" ht="11.25" customHeight="1">
      <c r="A220" s="5"/>
      <c r="D220" s="5"/>
      <c r="G220" s="5"/>
      <c r="I220" s="29"/>
      <c r="J220" s="6"/>
      <c r="M220" s="5"/>
    </row>
    <row r="221" spans="1:13" s="8" customFormat="1" ht="11.25" customHeight="1">
      <c r="A221" s="5"/>
      <c r="D221" s="5"/>
      <c r="G221" s="5"/>
      <c r="I221" s="29"/>
      <c r="J221" s="6"/>
      <c r="M221" s="5"/>
    </row>
    <row r="222" spans="1:13" s="8" customFormat="1" ht="11.25" customHeight="1">
      <c r="A222" s="5"/>
      <c r="D222" s="5"/>
      <c r="G222" s="5"/>
      <c r="I222" s="29"/>
      <c r="J222" s="6"/>
      <c r="M222" s="5"/>
    </row>
    <row r="223" spans="1:13" s="8" customFormat="1" ht="11.25" customHeight="1">
      <c r="A223" s="5"/>
      <c r="D223" s="5"/>
      <c r="G223" s="5"/>
      <c r="I223" s="29"/>
      <c r="J223" s="6"/>
      <c r="M223" s="5"/>
    </row>
    <row r="224" spans="1:13" s="8" customFormat="1" ht="11.25" customHeight="1">
      <c r="A224" s="5"/>
      <c r="D224" s="5"/>
      <c r="G224" s="5"/>
      <c r="I224" s="29"/>
      <c r="J224" s="6"/>
      <c r="M224" s="5"/>
    </row>
    <row r="225" spans="1:13" s="8" customFormat="1" ht="11.25" customHeight="1">
      <c r="A225" s="5"/>
      <c r="D225" s="5"/>
      <c r="G225" s="5"/>
      <c r="I225" s="29"/>
      <c r="J225" s="6"/>
      <c r="M225" s="5"/>
    </row>
    <row r="226" spans="1:13" s="8" customFormat="1" ht="11.25" customHeight="1">
      <c r="A226" s="5"/>
      <c r="D226" s="5"/>
      <c r="G226" s="5"/>
      <c r="I226" s="29"/>
      <c r="J226" s="6"/>
      <c r="M226" s="5"/>
    </row>
    <row r="227" spans="1:13" s="8" customFormat="1" ht="11.25" customHeight="1">
      <c r="A227" s="5"/>
      <c r="D227" s="5"/>
      <c r="G227" s="5"/>
      <c r="I227" s="29"/>
      <c r="J227" s="6"/>
      <c r="M227" s="5"/>
    </row>
    <row r="228" spans="1:13" s="8" customFormat="1" ht="11.25" customHeight="1">
      <c r="A228" s="5"/>
      <c r="D228" s="5"/>
      <c r="G228" s="5"/>
      <c r="I228" s="29"/>
      <c r="J228" s="6"/>
      <c r="M228" s="5"/>
    </row>
    <row r="229" spans="1:13" s="8" customFormat="1" ht="11.25" customHeight="1">
      <c r="A229" s="5"/>
      <c r="D229" s="5"/>
      <c r="G229" s="5"/>
      <c r="I229" s="29"/>
      <c r="J229" s="6"/>
      <c r="M229" s="5"/>
    </row>
    <row r="230" spans="1:13" s="8" customFormat="1" ht="11.25" customHeight="1">
      <c r="A230" s="5"/>
      <c r="D230" s="5"/>
      <c r="G230" s="5"/>
      <c r="I230" s="29"/>
      <c r="J230" s="6"/>
      <c r="M230" s="5"/>
    </row>
    <row r="231" spans="1:13" s="8" customFormat="1" ht="11.25" customHeight="1">
      <c r="A231" s="5"/>
      <c r="D231" s="5"/>
      <c r="G231" s="5"/>
      <c r="I231" s="29"/>
      <c r="J231" s="6"/>
      <c r="M231" s="5"/>
    </row>
    <row r="232" spans="1:13" s="8" customFormat="1" ht="11.25" customHeight="1">
      <c r="A232" s="5"/>
      <c r="D232" s="5"/>
      <c r="G232" s="5"/>
      <c r="I232" s="29"/>
      <c r="J232" s="6"/>
      <c r="M232" s="5"/>
    </row>
    <row r="233" spans="1:13" s="8" customFormat="1" ht="11.25" customHeight="1">
      <c r="A233" s="5"/>
      <c r="D233" s="5"/>
      <c r="G233" s="5"/>
      <c r="I233" s="29"/>
      <c r="J233" s="6"/>
      <c r="M233" s="5"/>
    </row>
    <row r="234" spans="1:13" s="8" customFormat="1" ht="11.25" customHeight="1">
      <c r="A234" s="5"/>
      <c r="D234" s="5"/>
      <c r="G234" s="5"/>
      <c r="I234" s="29"/>
      <c r="J234" s="6"/>
      <c r="M234" s="5"/>
    </row>
    <row r="235" spans="1:13" s="8" customFormat="1" ht="11.25" customHeight="1">
      <c r="A235" s="5"/>
      <c r="D235" s="5"/>
      <c r="G235" s="5"/>
      <c r="I235" s="29"/>
      <c r="J235" s="6"/>
      <c r="M235" s="5"/>
    </row>
    <row r="236" spans="1:13" s="8" customFormat="1" ht="11.25" customHeight="1">
      <c r="A236" s="5"/>
      <c r="D236" s="5"/>
      <c r="G236" s="5"/>
      <c r="I236" s="29"/>
      <c r="J236" s="6"/>
      <c r="M236" s="5"/>
    </row>
    <row r="237" spans="1:13" s="8" customFormat="1" ht="11.25" customHeight="1">
      <c r="A237" s="5"/>
      <c r="D237" s="5"/>
      <c r="G237" s="5"/>
      <c r="I237" s="29"/>
      <c r="J237" s="6"/>
      <c r="M237" s="5"/>
    </row>
    <row r="238" spans="1:13" s="8" customFormat="1" ht="11.25" customHeight="1">
      <c r="A238" s="5"/>
      <c r="D238" s="5"/>
      <c r="G238" s="5"/>
      <c r="I238" s="29"/>
      <c r="J238" s="6"/>
      <c r="M238" s="5"/>
    </row>
    <row r="239" spans="1:13" s="8" customFormat="1" ht="11.25" customHeight="1">
      <c r="A239" s="5"/>
      <c r="D239" s="5"/>
      <c r="G239" s="5"/>
      <c r="I239" s="29"/>
      <c r="J239" s="6"/>
      <c r="M239" s="5"/>
    </row>
    <row r="240" spans="1:13" s="8" customFormat="1" ht="11.25" customHeight="1">
      <c r="A240" s="5"/>
      <c r="D240" s="5"/>
      <c r="G240" s="5"/>
      <c r="I240" s="29"/>
      <c r="J240" s="6"/>
      <c r="M240" s="5"/>
    </row>
    <row r="241" spans="1:13" s="8" customFormat="1" ht="11.25" customHeight="1">
      <c r="A241" s="5"/>
      <c r="D241" s="5"/>
      <c r="G241" s="5"/>
      <c r="I241" s="29"/>
      <c r="J241" s="6"/>
      <c r="M241" s="5"/>
    </row>
    <row r="242" spans="1:13" s="8" customFormat="1" ht="11.25" customHeight="1">
      <c r="A242" s="5"/>
      <c r="D242" s="5"/>
      <c r="G242" s="5"/>
      <c r="I242" s="29"/>
      <c r="J242" s="6"/>
      <c r="M242" s="5"/>
    </row>
    <row r="243" spans="1:13" s="8" customFormat="1" ht="11.25" customHeight="1">
      <c r="A243" s="5"/>
      <c r="D243" s="5"/>
      <c r="G243" s="5"/>
      <c r="I243" s="29"/>
      <c r="J243" s="6"/>
      <c r="M243" s="5"/>
    </row>
    <row r="244" spans="1:13" s="8" customFormat="1" ht="11.25" customHeight="1">
      <c r="A244" s="5"/>
      <c r="D244" s="5"/>
      <c r="G244" s="5"/>
      <c r="I244" s="29"/>
      <c r="J244" s="6"/>
      <c r="M244" s="5"/>
    </row>
    <row r="245" spans="1:13" s="8" customFormat="1" ht="11.25" customHeight="1">
      <c r="A245" s="5"/>
      <c r="D245" s="5"/>
      <c r="G245" s="5"/>
      <c r="I245" s="29"/>
      <c r="J245" s="6"/>
      <c r="M245" s="5"/>
    </row>
    <row r="246" spans="1:13" s="8" customFormat="1" ht="11.25" customHeight="1">
      <c r="A246" s="5"/>
      <c r="D246" s="5"/>
      <c r="G246" s="5"/>
      <c r="I246" s="29"/>
      <c r="J246" s="6"/>
      <c r="M246" s="5"/>
    </row>
    <row r="247" spans="1:13" s="8" customFormat="1" ht="11.25" customHeight="1">
      <c r="A247" s="5"/>
      <c r="D247" s="5"/>
      <c r="G247" s="5"/>
      <c r="I247" s="29"/>
      <c r="J247" s="6"/>
      <c r="M247" s="5"/>
    </row>
    <row r="248" spans="1:13" s="8" customFormat="1" ht="11.25" customHeight="1">
      <c r="A248" s="5"/>
      <c r="D248" s="5"/>
      <c r="G248" s="5"/>
      <c r="I248" s="29"/>
      <c r="J248" s="6"/>
      <c r="M248" s="5"/>
    </row>
    <row r="249" spans="1:13" s="8" customFormat="1" ht="11.25" customHeight="1">
      <c r="A249" s="5"/>
      <c r="D249" s="5"/>
      <c r="G249" s="5"/>
      <c r="I249" s="29"/>
      <c r="J249" s="6"/>
      <c r="M249" s="5"/>
    </row>
    <row r="250" spans="1:13" s="8" customFormat="1" ht="11.25" customHeight="1">
      <c r="A250" s="5"/>
      <c r="D250" s="5"/>
      <c r="G250" s="5"/>
      <c r="I250" s="29"/>
      <c r="J250" s="6"/>
      <c r="M250" s="5"/>
    </row>
    <row r="251" spans="1:13" s="8" customFormat="1" ht="11.25" customHeight="1">
      <c r="A251" s="5"/>
      <c r="D251" s="5"/>
      <c r="G251" s="5"/>
      <c r="I251" s="29"/>
      <c r="J251" s="6"/>
      <c r="M251" s="5"/>
    </row>
    <row r="252" spans="1:13" s="8" customFormat="1" ht="11.25" customHeight="1">
      <c r="A252" s="5"/>
      <c r="D252" s="5"/>
      <c r="G252" s="5"/>
      <c r="I252" s="29"/>
      <c r="J252" s="6"/>
      <c r="M252" s="5"/>
    </row>
    <row r="253" spans="1:13" s="8" customFormat="1" ht="11.25" customHeight="1">
      <c r="A253" s="5"/>
      <c r="D253" s="5"/>
      <c r="G253" s="5"/>
      <c r="I253" s="29"/>
      <c r="J253" s="6"/>
      <c r="M253" s="5"/>
    </row>
    <row r="254" spans="1:13" s="8" customFormat="1" ht="11.25" customHeight="1">
      <c r="A254" s="5"/>
      <c r="D254" s="5"/>
      <c r="G254" s="5"/>
      <c r="I254" s="29"/>
      <c r="J254" s="6"/>
      <c r="M254" s="5"/>
    </row>
    <row r="255" spans="1:13" s="8" customFormat="1" ht="11.25" customHeight="1">
      <c r="A255" s="5"/>
      <c r="D255" s="5"/>
      <c r="G255" s="5"/>
      <c r="I255" s="29"/>
      <c r="J255" s="6"/>
      <c r="M255" s="5"/>
    </row>
    <row r="256" spans="1:13" s="8" customFormat="1" ht="11.25" customHeight="1">
      <c r="A256" s="5"/>
      <c r="D256" s="5"/>
      <c r="G256" s="5"/>
      <c r="I256" s="29"/>
      <c r="J256" s="6"/>
      <c r="M256" s="5"/>
    </row>
    <row r="257" spans="1:13" s="8" customFormat="1" ht="11.25" customHeight="1">
      <c r="A257" s="5"/>
      <c r="D257" s="5"/>
      <c r="G257" s="5"/>
      <c r="I257" s="29"/>
      <c r="J257" s="6"/>
      <c r="M257" s="5"/>
    </row>
    <row r="258" spans="1:13" s="8" customFormat="1" ht="11.25" customHeight="1">
      <c r="A258" s="5"/>
      <c r="D258" s="5"/>
      <c r="G258" s="5"/>
      <c r="I258" s="29"/>
      <c r="J258" s="6"/>
      <c r="M258" s="5"/>
    </row>
    <row r="259" spans="1:13" s="8" customFormat="1" ht="11.25" customHeight="1">
      <c r="A259" s="5"/>
      <c r="D259" s="5"/>
      <c r="G259" s="5"/>
      <c r="I259" s="29"/>
      <c r="J259" s="6"/>
      <c r="M259" s="5"/>
    </row>
    <row r="260" spans="1:13" s="8" customFormat="1" ht="11.25" customHeight="1">
      <c r="A260" s="5"/>
      <c r="D260" s="5"/>
      <c r="G260" s="5"/>
      <c r="I260" s="29"/>
      <c r="J260" s="6"/>
      <c r="M260" s="5"/>
    </row>
    <row r="261" spans="1:13" s="8" customFormat="1" ht="11.25" customHeight="1">
      <c r="A261" s="5"/>
      <c r="D261" s="5"/>
      <c r="G261" s="5"/>
      <c r="I261" s="29"/>
      <c r="J261" s="6"/>
      <c r="M261" s="5"/>
    </row>
    <row r="262" spans="1:13" s="8" customFormat="1" ht="11.25" customHeight="1">
      <c r="A262" s="5"/>
      <c r="D262" s="5"/>
      <c r="G262" s="5"/>
      <c r="I262" s="29"/>
      <c r="J262" s="6"/>
      <c r="M262" s="5"/>
    </row>
    <row r="263" spans="1:13" s="8" customFormat="1" ht="11.25" customHeight="1">
      <c r="A263" s="5"/>
      <c r="D263" s="5"/>
      <c r="G263" s="5"/>
      <c r="I263" s="29"/>
      <c r="J263" s="6"/>
      <c r="M263" s="5"/>
    </row>
    <row r="264" spans="1:13" s="8" customFormat="1" ht="11.25" customHeight="1">
      <c r="A264" s="5"/>
      <c r="D264" s="5"/>
      <c r="G264" s="5"/>
      <c r="I264" s="29"/>
      <c r="J264" s="6"/>
      <c r="M264" s="5"/>
    </row>
    <row r="265" spans="1:13" s="8" customFormat="1" ht="11.25" customHeight="1">
      <c r="A265" s="5"/>
      <c r="D265" s="5"/>
      <c r="G265" s="5"/>
      <c r="I265" s="29"/>
      <c r="J265" s="6"/>
      <c r="M265" s="5"/>
    </row>
    <row r="266" spans="1:13" s="8" customFormat="1" ht="11.25" customHeight="1">
      <c r="A266" s="5"/>
      <c r="D266" s="5"/>
      <c r="G266" s="5"/>
      <c r="I266" s="29"/>
      <c r="J266" s="6"/>
      <c r="M266" s="5"/>
    </row>
    <row r="267" spans="1:13" s="8" customFormat="1" ht="11.25" customHeight="1">
      <c r="A267" s="5"/>
      <c r="D267" s="5"/>
      <c r="G267" s="5"/>
      <c r="I267" s="29"/>
      <c r="J267" s="6"/>
      <c r="M267" s="5"/>
    </row>
    <row r="268" spans="1:13" s="8" customFormat="1" ht="11.25" customHeight="1">
      <c r="A268" s="5"/>
      <c r="D268" s="5"/>
      <c r="G268" s="5"/>
      <c r="I268" s="29"/>
      <c r="J268" s="6"/>
      <c r="M268" s="5"/>
    </row>
    <row r="269" spans="1:13" s="8" customFormat="1" ht="11.25" customHeight="1">
      <c r="A269" s="5"/>
      <c r="D269" s="5"/>
      <c r="G269" s="5"/>
      <c r="I269" s="29"/>
      <c r="J269" s="6"/>
      <c r="M269" s="5"/>
    </row>
    <row r="270" spans="1:13" s="8" customFormat="1" ht="11.25" customHeight="1">
      <c r="A270" s="5"/>
      <c r="D270" s="5"/>
      <c r="G270" s="5"/>
      <c r="I270" s="29"/>
      <c r="J270" s="6"/>
      <c r="M270" s="5"/>
    </row>
    <row r="271" spans="1:13" s="8" customFormat="1" ht="11.25" customHeight="1">
      <c r="A271" s="5"/>
      <c r="D271" s="5"/>
      <c r="G271" s="5"/>
      <c r="I271" s="29"/>
      <c r="J271" s="6"/>
      <c r="M271" s="5"/>
    </row>
    <row r="272" spans="1:13" s="8" customFormat="1" ht="11.25" customHeight="1">
      <c r="A272" s="5"/>
      <c r="D272" s="5"/>
      <c r="G272" s="5"/>
      <c r="I272" s="29"/>
      <c r="J272" s="6"/>
      <c r="M272" s="5"/>
    </row>
    <row r="273" spans="1:21" s="8" customFormat="1" ht="11.25" customHeight="1">
      <c r="A273" s="5"/>
      <c r="D273" s="5"/>
      <c r="G273" s="5"/>
      <c r="I273" s="29"/>
      <c r="J273" s="6"/>
      <c r="M273" s="5"/>
    </row>
    <row r="274" spans="1:21" s="8" customFormat="1" ht="11.25" customHeight="1">
      <c r="A274" s="5"/>
      <c r="D274" s="5"/>
      <c r="G274" s="5"/>
      <c r="I274" s="29"/>
      <c r="J274" s="6"/>
      <c r="M274" s="5"/>
    </row>
    <row r="275" spans="1:21" s="8" customFormat="1" ht="11.25" customHeight="1">
      <c r="A275" s="5"/>
      <c r="D275" s="5"/>
      <c r="G275" s="5"/>
      <c r="I275" s="29"/>
      <c r="J275" s="6"/>
      <c r="M275" s="5"/>
    </row>
    <row r="276" spans="1:21" s="8" customFormat="1" ht="11.25" customHeight="1">
      <c r="A276" s="5"/>
      <c r="D276" s="5"/>
      <c r="G276" s="5"/>
      <c r="I276" s="29"/>
      <c r="J276" s="6"/>
      <c r="M276" s="5"/>
    </row>
    <row r="277" spans="1:21" s="8" customFormat="1" ht="11.25" customHeight="1">
      <c r="A277" s="5"/>
      <c r="D277" s="5"/>
      <c r="G277" s="5"/>
      <c r="I277" s="29"/>
      <c r="J277" s="6"/>
      <c r="M277" s="5"/>
    </row>
    <row r="278" spans="1:21" s="8" customFormat="1" ht="11.25" customHeight="1">
      <c r="A278" s="5"/>
      <c r="D278" s="5"/>
      <c r="G278" s="5"/>
      <c r="I278" s="29"/>
      <c r="J278" s="6"/>
      <c r="M278" s="5"/>
    </row>
    <row r="279" spans="1:21" s="8" customFormat="1" ht="11.25" customHeight="1">
      <c r="A279" s="5"/>
      <c r="D279" s="5"/>
      <c r="G279" s="5"/>
      <c r="I279" s="29"/>
      <c r="J279" s="6"/>
      <c r="M279" s="5"/>
    </row>
    <row r="280" spans="1:21" s="8" customFormat="1" ht="11.25" customHeight="1">
      <c r="A280" s="5"/>
      <c r="D280" s="5"/>
      <c r="G280" s="5"/>
      <c r="I280" s="29"/>
      <c r="J280" s="6"/>
      <c r="M280" s="5"/>
    </row>
    <row r="281" spans="1:21" s="8" customFormat="1" ht="11.25" customHeight="1">
      <c r="A281" s="5"/>
      <c r="D281" s="5"/>
      <c r="G281" s="5"/>
      <c r="I281" s="29"/>
      <c r="J281" s="6"/>
      <c r="M281" s="5"/>
    </row>
    <row r="282" spans="1:21" s="8" customFormat="1" ht="11.25" customHeight="1">
      <c r="A282" s="5"/>
      <c r="D282" s="5"/>
      <c r="G282" s="5"/>
      <c r="I282" s="29"/>
      <c r="J282" s="6"/>
      <c r="M282" s="5"/>
    </row>
    <row r="283" spans="1:21" s="8" customFormat="1" ht="11.25" customHeight="1">
      <c r="A283" s="5"/>
      <c r="D283" s="5"/>
      <c r="G283" s="5"/>
      <c r="I283" s="29"/>
      <c r="J283" s="6"/>
      <c r="M283" s="5"/>
    </row>
    <row r="284" spans="1:21" s="8" customFormat="1" ht="11.25" customHeight="1">
      <c r="A284" s="5"/>
      <c r="D284" s="5"/>
      <c r="G284" s="5"/>
      <c r="I284" s="29"/>
      <c r="J284" s="6"/>
      <c r="M284" s="5"/>
    </row>
    <row r="285" spans="1:21" ht="11.25" customHeight="1">
      <c r="A285" s="5"/>
      <c r="B285" s="8"/>
      <c r="C285" s="8"/>
      <c r="D285" s="5"/>
      <c r="E285" s="8"/>
      <c r="F285" s="8"/>
      <c r="G285" s="5"/>
      <c r="H285" s="8"/>
      <c r="I285" s="29"/>
      <c r="J285" s="6"/>
      <c r="K285" s="8"/>
      <c r="L285" s="8"/>
      <c r="M285" s="5"/>
      <c r="N285" s="8"/>
      <c r="O285" s="8"/>
      <c r="P285" s="8"/>
      <c r="Q285" s="8"/>
      <c r="R285" s="8"/>
      <c r="S285" s="8"/>
      <c r="T285" s="8"/>
      <c r="U285" s="8"/>
    </row>
    <row r="286" spans="1:21" ht="11.25" customHeight="1">
      <c r="A286" s="5"/>
      <c r="B286" s="8"/>
      <c r="C286" s="8"/>
      <c r="D286" s="5"/>
      <c r="E286" s="8"/>
      <c r="F286" s="8"/>
      <c r="G286" s="5"/>
      <c r="H286" s="8"/>
      <c r="I286" s="29"/>
      <c r="J286" s="6"/>
      <c r="K286" s="8"/>
      <c r="L286" s="8"/>
      <c r="M286" s="5"/>
      <c r="N286" s="8"/>
      <c r="O286" s="8"/>
      <c r="P286" s="8"/>
      <c r="Q286" s="8"/>
      <c r="R286" s="8"/>
      <c r="S286" s="8"/>
      <c r="T286" s="8"/>
      <c r="U286" s="8"/>
    </row>
    <row r="287" spans="1:21" ht="11.25" customHeight="1">
      <c r="A287" s="5"/>
      <c r="B287" s="8"/>
      <c r="C287" s="8"/>
      <c r="D287" s="5"/>
      <c r="E287" s="8"/>
      <c r="F287" s="8"/>
      <c r="G287" s="5"/>
      <c r="H287" s="8"/>
      <c r="I287" s="29"/>
      <c r="J287" s="6"/>
      <c r="K287" s="8"/>
      <c r="L287" s="8"/>
      <c r="M287" s="5"/>
      <c r="N287" s="8"/>
      <c r="O287" s="8"/>
      <c r="P287" s="8"/>
      <c r="Q287" s="8"/>
      <c r="R287" s="8"/>
      <c r="S287" s="8"/>
      <c r="T287" s="8"/>
      <c r="U287" s="8"/>
    </row>
    <row r="288" spans="1:21" ht="11.25" customHeight="1">
      <c r="A288" s="5"/>
      <c r="B288" s="8"/>
      <c r="C288" s="8"/>
      <c r="D288" s="5"/>
      <c r="E288" s="8"/>
      <c r="F288" s="8"/>
      <c r="G288" s="5"/>
      <c r="H288" s="8"/>
      <c r="I288" s="29"/>
      <c r="J288" s="6"/>
      <c r="K288" s="8"/>
      <c r="L288" s="8"/>
      <c r="M288" s="5"/>
      <c r="N288" s="8"/>
      <c r="O288" s="8"/>
      <c r="P288" s="8"/>
      <c r="Q288" s="8"/>
      <c r="R288" s="8"/>
      <c r="S288" s="8"/>
      <c r="T288" s="8"/>
      <c r="U288" s="8"/>
    </row>
    <row r="289" spans="1:21" ht="11.25" customHeight="1">
      <c r="P289" s="8"/>
      <c r="Q289" s="8"/>
      <c r="R289" s="8"/>
      <c r="S289" s="8"/>
      <c r="T289" s="8"/>
      <c r="U289" s="8"/>
    </row>
    <row r="290" spans="1:21" ht="11.25" customHeight="1">
      <c r="P290" s="8"/>
      <c r="Q290" s="8"/>
      <c r="R290" s="8"/>
      <c r="S290" s="8"/>
      <c r="T290" s="8"/>
      <c r="U290" s="8"/>
    </row>
    <row r="291" spans="1:21" ht="11.25" customHeight="1">
      <c r="P291" s="8"/>
      <c r="Q291" s="8"/>
      <c r="R291" s="8"/>
      <c r="S291" s="8"/>
      <c r="T291" s="8"/>
      <c r="U291" s="8"/>
    </row>
    <row r="292" spans="1:21" ht="11.25" customHeight="1">
      <c r="P292" s="8"/>
      <c r="Q292" s="8"/>
      <c r="R292" s="8"/>
      <c r="S292" s="8"/>
      <c r="T292" s="8"/>
      <c r="U292" s="8"/>
    </row>
    <row r="293" spans="1:21" ht="11.25" customHeight="1">
      <c r="P293" s="8"/>
      <c r="Q293" s="8"/>
      <c r="R293" s="8"/>
      <c r="S293" s="8"/>
      <c r="T293" s="8"/>
      <c r="U293" s="8"/>
    </row>
    <row r="294" spans="1:21" ht="11.25" customHeight="1">
      <c r="P294" s="8"/>
      <c r="Q294" s="8"/>
      <c r="R294" s="8"/>
      <c r="S294" s="8"/>
      <c r="T294" s="8"/>
      <c r="U294" s="8"/>
    </row>
    <row r="295" spans="1:21" ht="11.25" customHeight="1">
      <c r="A295" s="55"/>
      <c r="D295" s="55"/>
      <c r="G295" s="55"/>
      <c r="I295" s="55"/>
      <c r="J295" s="55"/>
      <c r="M295" s="55"/>
      <c r="P295" s="8"/>
      <c r="Q295" s="8"/>
      <c r="R295" s="8"/>
      <c r="S295" s="8"/>
      <c r="T295" s="8"/>
      <c r="U295" s="8"/>
    </row>
    <row r="296" spans="1:21" ht="11.25" customHeight="1">
      <c r="A296" s="55"/>
      <c r="D296" s="55"/>
      <c r="G296" s="55"/>
      <c r="I296" s="55"/>
      <c r="J296" s="55"/>
      <c r="M296" s="55"/>
      <c r="P296" s="8"/>
      <c r="Q296" s="8"/>
      <c r="R296" s="8"/>
      <c r="S296" s="8"/>
      <c r="T296" s="8"/>
      <c r="U296" s="8"/>
    </row>
    <row r="297" spans="1:21" ht="11.25" customHeight="1">
      <c r="A297" s="55"/>
      <c r="D297" s="55"/>
      <c r="G297" s="55"/>
      <c r="I297" s="55"/>
      <c r="J297" s="55"/>
      <c r="M297" s="55"/>
      <c r="P297" s="8"/>
      <c r="Q297" s="8"/>
      <c r="R297" s="8"/>
      <c r="S297" s="8"/>
      <c r="T297" s="8"/>
      <c r="U297" s="8"/>
    </row>
    <row r="298" spans="1:21" ht="11.25" customHeight="1">
      <c r="A298" s="55"/>
      <c r="D298" s="55"/>
      <c r="G298" s="55"/>
      <c r="I298" s="55"/>
      <c r="J298" s="55"/>
      <c r="M298" s="55"/>
      <c r="P298" s="8"/>
      <c r="Q298" s="8"/>
      <c r="R298" s="8"/>
      <c r="S298" s="8"/>
      <c r="T298" s="8"/>
      <c r="U298" s="8"/>
    </row>
    <row r="299" spans="1:21" ht="11.25" customHeight="1">
      <c r="A299" s="55"/>
      <c r="D299" s="55"/>
      <c r="G299" s="55"/>
      <c r="I299" s="55"/>
      <c r="J299" s="55"/>
      <c r="M299" s="55"/>
      <c r="P299" s="8"/>
      <c r="Q299" s="8"/>
      <c r="R299" s="8"/>
      <c r="S299" s="8"/>
      <c r="T299" s="8"/>
      <c r="U299" s="8"/>
    </row>
    <row r="300" spans="1:21" ht="11.25" customHeight="1">
      <c r="A300" s="55"/>
      <c r="D300" s="55"/>
      <c r="G300" s="55"/>
      <c r="I300" s="55"/>
      <c r="J300" s="55"/>
      <c r="M300" s="55"/>
      <c r="P300" s="8"/>
      <c r="Q300" s="8"/>
      <c r="R300" s="8"/>
      <c r="S300" s="8"/>
      <c r="T300" s="8"/>
      <c r="U300" s="8"/>
    </row>
    <row r="301" spans="1:21" ht="11.25" customHeight="1">
      <c r="A301" s="55"/>
      <c r="D301" s="55"/>
      <c r="G301" s="55"/>
      <c r="I301" s="55"/>
      <c r="J301" s="55"/>
      <c r="M301" s="55"/>
      <c r="P301" s="8"/>
      <c r="Q301" s="8"/>
      <c r="R301" s="8"/>
      <c r="S301" s="8"/>
      <c r="T301" s="8"/>
      <c r="U301" s="8"/>
    </row>
    <row r="302" spans="1:21" ht="11.25" customHeight="1">
      <c r="A302" s="55"/>
      <c r="D302" s="55"/>
      <c r="G302" s="55"/>
      <c r="I302" s="55"/>
      <c r="J302" s="55"/>
      <c r="M302" s="55"/>
      <c r="P302" s="8"/>
      <c r="Q302" s="8"/>
      <c r="R302" s="8"/>
      <c r="S302" s="8"/>
      <c r="T302" s="8"/>
      <c r="U302" s="8"/>
    </row>
    <row r="303" spans="1:21" ht="11.25" customHeight="1">
      <c r="A303" s="55"/>
      <c r="D303" s="55"/>
      <c r="G303" s="55"/>
      <c r="I303" s="55"/>
      <c r="J303" s="55"/>
      <c r="M303" s="55"/>
      <c r="P303" s="8"/>
      <c r="Q303" s="8"/>
      <c r="R303" s="8"/>
      <c r="S303" s="8"/>
      <c r="T303" s="8"/>
      <c r="U303" s="8"/>
    </row>
    <row r="304" spans="1:21" ht="11.25" customHeight="1">
      <c r="A304" s="55"/>
      <c r="D304" s="55"/>
      <c r="G304" s="55"/>
      <c r="I304" s="55"/>
      <c r="J304" s="55"/>
      <c r="M304" s="55"/>
      <c r="P304" s="8"/>
      <c r="Q304" s="8"/>
      <c r="R304" s="8"/>
      <c r="S304" s="8"/>
      <c r="T304" s="8"/>
      <c r="U304" s="8"/>
    </row>
    <row r="305" spans="1:21" ht="11.25" customHeight="1">
      <c r="A305" s="55"/>
      <c r="D305" s="55"/>
      <c r="G305" s="55"/>
      <c r="I305" s="55"/>
      <c r="J305" s="55"/>
      <c r="M305" s="55"/>
      <c r="P305" s="8"/>
      <c r="Q305" s="8"/>
      <c r="R305" s="8"/>
      <c r="S305" s="8"/>
      <c r="T305" s="8"/>
      <c r="U305" s="8"/>
    </row>
  </sheetData>
  <mergeCells count="123">
    <mergeCell ref="B12:C12"/>
    <mergeCell ref="E12:F12"/>
    <mergeCell ref="K12:L12"/>
    <mergeCell ref="C7:E7"/>
    <mergeCell ref="K7:L7"/>
    <mergeCell ref="B9:C9"/>
    <mergeCell ref="E9:F9"/>
    <mergeCell ref="B10:C10"/>
    <mergeCell ref="E10:F10"/>
    <mergeCell ref="H10:I10"/>
    <mergeCell ref="A1:O1"/>
    <mergeCell ref="A2:O2"/>
    <mergeCell ref="A3:O3"/>
    <mergeCell ref="A4:O4"/>
    <mergeCell ref="A5:O5"/>
    <mergeCell ref="B11:C11"/>
    <mergeCell ref="E11:F11"/>
    <mergeCell ref="H11:I11"/>
    <mergeCell ref="B13:C13"/>
    <mergeCell ref="E13:F13"/>
    <mergeCell ref="K13:L13"/>
    <mergeCell ref="B14:C14"/>
    <mergeCell ref="E14:F14"/>
    <mergeCell ref="H14:I14"/>
    <mergeCell ref="N14:O15"/>
    <mergeCell ref="B15:C15"/>
    <mergeCell ref="E15:F15"/>
    <mergeCell ref="H15:I15"/>
    <mergeCell ref="B16:C16"/>
    <mergeCell ref="E16:F16"/>
    <mergeCell ref="N16:O16"/>
    <mergeCell ref="B17:C17"/>
    <mergeCell ref="E17:F17"/>
    <mergeCell ref="N17:O17"/>
    <mergeCell ref="B18:C18"/>
    <mergeCell ref="E18:F18"/>
    <mergeCell ref="H18:I18"/>
    <mergeCell ref="B19:C19"/>
    <mergeCell ref="E19:F19"/>
    <mergeCell ref="H19:I19"/>
    <mergeCell ref="B20:C20"/>
    <mergeCell ref="E20:F20"/>
    <mergeCell ref="K20:L20"/>
    <mergeCell ref="B21:C21"/>
    <mergeCell ref="E21:F21"/>
    <mergeCell ref="K21:L21"/>
    <mergeCell ref="B22:C22"/>
    <mergeCell ref="E22:F22"/>
    <mergeCell ref="H22:I22"/>
    <mergeCell ref="B23:C23"/>
    <mergeCell ref="E23:F23"/>
    <mergeCell ref="H23:I23"/>
    <mergeCell ref="B24:C24"/>
    <mergeCell ref="E24:F24"/>
    <mergeCell ref="H25:I25"/>
    <mergeCell ref="K25:L25"/>
    <mergeCell ref="M25:N26"/>
    <mergeCell ref="H26:I26"/>
    <mergeCell ref="K26:L26"/>
    <mergeCell ref="B28:C28"/>
    <mergeCell ref="E28:F28"/>
    <mergeCell ref="B29:C29"/>
    <mergeCell ref="E29:F29"/>
    <mergeCell ref="H29:I29"/>
    <mergeCell ref="J29:K30"/>
    <mergeCell ref="B30:C30"/>
    <mergeCell ref="E30:F30"/>
    <mergeCell ref="H30:I30"/>
    <mergeCell ref="B31:C31"/>
    <mergeCell ref="E31:F31"/>
    <mergeCell ref="B33:C33"/>
    <mergeCell ref="E33:F33"/>
    <mergeCell ref="G33:H34"/>
    <mergeCell ref="B34:C34"/>
    <mergeCell ref="E34:F34"/>
    <mergeCell ref="B36:C36"/>
    <mergeCell ref="E36:F36"/>
    <mergeCell ref="B37:C37"/>
    <mergeCell ref="E37:F37"/>
    <mergeCell ref="H37:I37"/>
    <mergeCell ref="B38:C38"/>
    <mergeCell ref="E38:F38"/>
    <mergeCell ref="H38:I38"/>
    <mergeCell ref="B39:C39"/>
    <mergeCell ref="E39:F39"/>
    <mergeCell ref="K39:L39"/>
    <mergeCell ref="M39:N40"/>
    <mergeCell ref="B40:C40"/>
    <mergeCell ref="E40:F40"/>
    <mergeCell ref="K40:L40"/>
    <mergeCell ref="E46:F46"/>
    <mergeCell ref="B41:C41"/>
    <mergeCell ref="E41:F41"/>
    <mergeCell ref="H41:I41"/>
    <mergeCell ref="B42:C42"/>
    <mergeCell ref="E42:F42"/>
    <mergeCell ref="H42:I42"/>
    <mergeCell ref="J49:K50"/>
    <mergeCell ref="B50:C50"/>
    <mergeCell ref="E50:F50"/>
    <mergeCell ref="H50:I50"/>
    <mergeCell ref="B43:C43"/>
    <mergeCell ref="E43:F43"/>
    <mergeCell ref="B45:C45"/>
    <mergeCell ref="E45:F45"/>
    <mergeCell ref="G45:H46"/>
    <mergeCell ref="B46:C46"/>
    <mergeCell ref="E54:F54"/>
    <mergeCell ref="B48:C48"/>
    <mergeCell ref="E48:F48"/>
    <mergeCell ref="B49:C49"/>
    <mergeCell ref="E49:F49"/>
    <mergeCell ref="H49:I49"/>
    <mergeCell ref="H56:I56"/>
    <mergeCell ref="K56:L56"/>
    <mergeCell ref="N56:O56"/>
    <mergeCell ref="C57:E57"/>
    <mergeCell ref="B51:C51"/>
    <mergeCell ref="E51:F51"/>
    <mergeCell ref="B53:C53"/>
    <mergeCell ref="E53:F53"/>
    <mergeCell ref="G53:H54"/>
    <mergeCell ref="B54:C54"/>
  </mergeCells>
  <pageMargins left="0.23622047244094491" right="0.23622047244094491" top="0.11811023622047245" bottom="0.11811023622047245" header="0" footer="0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5"/>
  <sheetViews>
    <sheetView view="pageBreakPreview" zoomScaleNormal="100" zoomScaleSheetLayoutView="100" workbookViewId="0">
      <selection sqref="A1:O1"/>
    </sheetView>
  </sheetViews>
  <sheetFormatPr defaultColWidth="7.140625" defaultRowHeight="11.25" customHeight="1"/>
  <cols>
    <col min="1" max="1" width="3.7109375" style="2" customWidth="1"/>
    <col min="2" max="3" width="10.7109375" style="55" customWidth="1"/>
    <col min="4" max="4" width="3.7109375" style="2" customWidth="1"/>
    <col min="5" max="6" width="10.7109375" style="55" customWidth="1"/>
    <col min="7" max="7" width="3.7109375" style="2" customWidth="1"/>
    <col min="8" max="8" width="10.7109375" style="55" customWidth="1"/>
    <col min="9" max="9" width="10.7109375" style="71" customWidth="1"/>
    <col min="10" max="10" width="3.7109375" style="3" customWidth="1"/>
    <col min="11" max="12" width="10.7109375" style="55" customWidth="1"/>
    <col min="13" max="13" width="3.7109375" style="2" customWidth="1"/>
    <col min="14" max="15" width="10.7109375" style="55" customWidth="1"/>
    <col min="16" max="16384" width="7.140625" style="55"/>
  </cols>
  <sheetData>
    <row r="1" spans="1:18" ht="15.95" customHeight="1">
      <c r="A1" s="52" t="s">
        <v>34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8" ht="15.95" customHeight="1">
      <c r="A2" s="52" t="s">
        <v>33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8" ht="15.95" customHeight="1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8" s="47" customFormat="1" ht="15.95" customHeight="1">
      <c r="A4" s="51" t="str">
        <f>Лист1!A18</f>
        <v>I открытый городской турнир по бадминтону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8" s="47" customFormat="1" ht="15.95" customHeight="1">
      <c r="A5" s="50" t="s">
        <v>31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8" ht="15.95" customHeight="1">
      <c r="B6" s="49"/>
      <c r="C6" s="49"/>
      <c r="D6" s="11"/>
      <c r="E6" s="49"/>
      <c r="F6" s="9"/>
      <c r="G6" s="12"/>
      <c r="H6" s="9"/>
      <c r="I6" s="9"/>
      <c r="J6" s="12"/>
      <c r="K6" s="9"/>
      <c r="L6" s="9"/>
      <c r="M6" s="12"/>
      <c r="N6" s="9"/>
      <c r="O6" s="49"/>
    </row>
    <row r="7" spans="1:18" ht="15.95" customHeight="1">
      <c r="B7" s="7" t="s">
        <v>30</v>
      </c>
      <c r="C7" s="48" t="s">
        <v>162</v>
      </c>
      <c r="D7" s="48"/>
      <c r="E7" s="48"/>
      <c r="H7" s="47" t="s">
        <v>29</v>
      </c>
      <c r="I7" s="47"/>
      <c r="J7" s="46"/>
      <c r="K7" s="45" t="s">
        <v>366</v>
      </c>
      <c r="L7" s="44"/>
      <c r="N7" s="7" t="s">
        <v>28</v>
      </c>
      <c r="O7" s="43" t="s">
        <v>416</v>
      </c>
    </row>
    <row r="8" spans="1:18" ht="15.95" customHeight="1">
      <c r="E8" s="37"/>
      <c r="F8" s="42"/>
      <c r="G8" s="41"/>
      <c r="H8" s="37"/>
      <c r="I8" s="37"/>
      <c r="J8" s="40"/>
      <c r="K8" s="38"/>
      <c r="L8" s="38"/>
      <c r="M8" s="39"/>
      <c r="N8" s="38"/>
      <c r="O8" s="37"/>
    </row>
    <row r="9" spans="1:18" s="8" customFormat="1" ht="15.95" customHeight="1">
      <c r="A9" s="5">
        <v>1</v>
      </c>
      <c r="B9" s="26" t="s">
        <v>318</v>
      </c>
      <c r="C9" s="25"/>
      <c r="D9" s="21">
        <v>1</v>
      </c>
      <c r="E9" s="36" t="str">
        <f>B9</f>
        <v>Труфанов Александр</v>
      </c>
      <c r="F9" s="36"/>
      <c r="G9" s="6"/>
      <c r="H9" s="28"/>
      <c r="I9" s="28"/>
      <c r="J9" s="6"/>
      <c r="K9" s="29"/>
      <c r="L9" s="29"/>
      <c r="P9" s="29"/>
      <c r="Q9" s="29"/>
      <c r="R9" s="29"/>
    </row>
    <row r="10" spans="1:18" s="8" customFormat="1" ht="15.95" customHeight="1">
      <c r="A10" s="5">
        <v>16</v>
      </c>
      <c r="B10" s="17" t="s">
        <v>364</v>
      </c>
      <c r="C10" s="16"/>
      <c r="D10" s="24"/>
      <c r="E10" s="56"/>
      <c r="F10" s="57"/>
      <c r="G10" s="21">
        <v>13</v>
      </c>
      <c r="H10" s="36" t="str">
        <f>E9</f>
        <v>Труфанов Александр</v>
      </c>
      <c r="I10" s="36"/>
      <c r="J10" s="6"/>
      <c r="K10" s="28"/>
      <c r="L10" s="28"/>
      <c r="Q10" s="29"/>
      <c r="R10" s="29"/>
    </row>
    <row r="11" spans="1:18" s="8" customFormat="1" ht="15.95" customHeight="1">
      <c r="A11" s="5">
        <v>9</v>
      </c>
      <c r="B11" s="26" t="s">
        <v>267</v>
      </c>
      <c r="C11" s="25"/>
      <c r="D11" s="21">
        <v>2</v>
      </c>
      <c r="E11" s="36" t="str">
        <f>B11</f>
        <v>Добрынин Роман</v>
      </c>
      <c r="F11" s="36"/>
      <c r="G11" s="24"/>
      <c r="H11" s="56" t="s">
        <v>65</v>
      </c>
      <c r="I11" s="57"/>
      <c r="J11" s="6"/>
      <c r="K11" s="35"/>
      <c r="L11" s="29"/>
      <c r="P11" s="54"/>
      <c r="Q11" s="29"/>
      <c r="R11" s="29"/>
    </row>
    <row r="12" spans="1:18" s="8" customFormat="1" ht="15.95" customHeight="1">
      <c r="A12" s="5">
        <v>8</v>
      </c>
      <c r="B12" s="26" t="s">
        <v>270</v>
      </c>
      <c r="C12" s="25"/>
      <c r="D12" s="24"/>
      <c r="E12" s="56" t="s">
        <v>66</v>
      </c>
      <c r="F12" s="56"/>
      <c r="G12" s="6"/>
      <c r="H12" s="29"/>
      <c r="I12" s="58"/>
      <c r="J12" s="21">
        <v>23</v>
      </c>
      <c r="K12" s="36" t="str">
        <f>H10</f>
        <v>Труфанов Александр</v>
      </c>
      <c r="L12" s="36"/>
      <c r="P12" s="29"/>
    </row>
    <row r="13" spans="1:18" s="8" customFormat="1" ht="15.95" customHeight="1">
      <c r="A13" s="5">
        <v>5</v>
      </c>
      <c r="B13" s="26" t="s">
        <v>304</v>
      </c>
      <c r="C13" s="25"/>
      <c r="D13" s="73">
        <v>3</v>
      </c>
      <c r="E13" s="36" t="str">
        <f>B13</f>
        <v>Павлов Виталий</v>
      </c>
      <c r="F13" s="36"/>
      <c r="G13" s="35"/>
      <c r="H13" s="29"/>
      <c r="I13" s="58"/>
      <c r="J13" s="18"/>
      <c r="K13" s="56" t="s">
        <v>67</v>
      </c>
      <c r="L13" s="57"/>
    </row>
    <row r="14" spans="1:18" s="8" customFormat="1" ht="15.95" customHeight="1">
      <c r="A14" s="5">
        <v>12</v>
      </c>
      <c r="B14" s="26" t="s">
        <v>251</v>
      </c>
      <c r="C14" s="25"/>
      <c r="D14" s="24"/>
      <c r="E14" s="56" t="s">
        <v>68</v>
      </c>
      <c r="F14" s="56"/>
      <c r="G14" s="21">
        <v>14</v>
      </c>
      <c r="H14" s="36" t="str">
        <f>E13</f>
        <v>Павлов Виталий</v>
      </c>
      <c r="I14" s="59"/>
      <c r="J14" s="6"/>
      <c r="K14" s="29"/>
      <c r="M14" s="18"/>
      <c r="N14" s="19" t="s">
        <v>23</v>
      </c>
      <c r="O14" s="19"/>
    </row>
    <row r="15" spans="1:18" s="8" customFormat="1" ht="15.95" customHeight="1">
      <c r="A15" s="5">
        <v>13</v>
      </c>
      <c r="B15" s="17" t="s">
        <v>364</v>
      </c>
      <c r="C15" s="16"/>
      <c r="D15" s="21">
        <v>4</v>
      </c>
      <c r="E15" s="36" t="str">
        <f>B16</f>
        <v>Мякушко Никита</v>
      </c>
      <c r="F15" s="59"/>
      <c r="G15" s="6"/>
      <c r="H15" s="56" t="s">
        <v>69</v>
      </c>
      <c r="I15" s="56"/>
      <c r="J15" s="6"/>
      <c r="K15" s="29"/>
      <c r="L15" s="29"/>
      <c r="M15" s="18"/>
      <c r="N15" s="19"/>
      <c r="O15" s="19"/>
      <c r="P15" s="29"/>
    </row>
    <row r="16" spans="1:18" s="8" customFormat="1" ht="15.95" customHeight="1">
      <c r="A16" s="5">
        <v>4</v>
      </c>
      <c r="B16" s="26" t="s">
        <v>301</v>
      </c>
      <c r="C16" s="25"/>
      <c r="D16" s="24"/>
      <c r="E16" s="56"/>
      <c r="F16" s="56"/>
      <c r="G16" s="6"/>
      <c r="H16" s="29"/>
      <c r="I16" s="29"/>
      <c r="J16" s="6"/>
      <c r="K16" s="29"/>
      <c r="M16" s="21">
        <v>32</v>
      </c>
      <c r="N16" s="36" t="str">
        <f>K12</f>
        <v>Труфанов Александр</v>
      </c>
      <c r="O16" s="36"/>
    </row>
    <row r="17" spans="1:29" s="8" customFormat="1" ht="15.95" customHeight="1">
      <c r="A17" s="5">
        <v>3</v>
      </c>
      <c r="B17" s="26" t="s">
        <v>306</v>
      </c>
      <c r="C17" s="25"/>
      <c r="D17" s="21">
        <v>5</v>
      </c>
      <c r="E17" s="36" t="str">
        <f>B17</f>
        <v>Понамарев Дмитрий</v>
      </c>
      <c r="F17" s="36"/>
      <c r="G17" s="6"/>
      <c r="H17" s="28"/>
      <c r="I17" s="28"/>
      <c r="J17" s="6"/>
      <c r="K17" s="29"/>
      <c r="L17" s="29"/>
      <c r="M17" s="18"/>
      <c r="N17" s="60" t="s">
        <v>39</v>
      </c>
      <c r="O17" s="60"/>
    </row>
    <row r="18" spans="1:29" s="8" customFormat="1" ht="15.95" customHeight="1">
      <c r="A18" s="5">
        <v>14</v>
      </c>
      <c r="B18" s="17" t="s">
        <v>364</v>
      </c>
      <c r="C18" s="16"/>
      <c r="D18" s="24"/>
      <c r="E18" s="56"/>
      <c r="F18" s="57"/>
      <c r="G18" s="21">
        <v>15</v>
      </c>
      <c r="H18" s="36" t="str">
        <f>E17</f>
        <v>Понамарев Дмитрий</v>
      </c>
      <c r="I18" s="36"/>
      <c r="J18" s="6"/>
      <c r="K18" s="28"/>
      <c r="L18" s="28"/>
      <c r="M18" s="18"/>
      <c r="N18" s="29"/>
    </row>
    <row r="19" spans="1:29" s="8" customFormat="1" ht="15.95" customHeight="1">
      <c r="A19" s="5">
        <v>11</v>
      </c>
      <c r="B19" s="26" t="s">
        <v>271</v>
      </c>
      <c r="C19" s="25"/>
      <c r="D19" s="21">
        <v>6</v>
      </c>
      <c r="E19" s="36" t="str">
        <f>B20</f>
        <v>Соколов Виталий</v>
      </c>
      <c r="F19" s="36"/>
      <c r="G19" s="24"/>
      <c r="H19" s="56" t="s">
        <v>70</v>
      </c>
      <c r="I19" s="57"/>
      <c r="J19" s="6"/>
      <c r="K19" s="35"/>
      <c r="L19" s="29"/>
      <c r="M19" s="18"/>
      <c r="N19" s="29"/>
    </row>
    <row r="20" spans="1:29" s="8" customFormat="1" ht="15.95" customHeight="1">
      <c r="A20" s="5">
        <v>6</v>
      </c>
      <c r="B20" s="26" t="s">
        <v>314</v>
      </c>
      <c r="C20" s="25"/>
      <c r="D20" s="24"/>
      <c r="E20" s="56" t="s">
        <v>71</v>
      </c>
      <c r="F20" s="56"/>
      <c r="G20" s="6"/>
      <c r="H20" s="29"/>
      <c r="I20" s="58"/>
      <c r="J20" s="21">
        <v>24</v>
      </c>
      <c r="K20" s="36" t="str">
        <f>H18</f>
        <v>Понамарев Дмитрий</v>
      </c>
      <c r="L20" s="59"/>
      <c r="M20" s="18"/>
      <c r="N20" s="34"/>
    </row>
    <row r="21" spans="1:29" s="8" customFormat="1" ht="15.95" customHeight="1">
      <c r="A21" s="5">
        <v>7</v>
      </c>
      <c r="B21" s="26" t="s">
        <v>296</v>
      </c>
      <c r="C21" s="25"/>
      <c r="D21" s="21">
        <v>7</v>
      </c>
      <c r="E21" s="36" t="str">
        <f>B21</f>
        <v>Ма Динь Туан</v>
      </c>
      <c r="F21" s="36"/>
      <c r="G21" s="6"/>
      <c r="H21" s="29"/>
      <c r="I21" s="58"/>
      <c r="J21" s="18"/>
      <c r="K21" s="56" t="s">
        <v>72</v>
      </c>
      <c r="L21" s="56"/>
      <c r="M21" s="6"/>
      <c r="N21" s="33"/>
      <c r="T21" s="6"/>
      <c r="U21" s="5"/>
      <c r="V21" s="28"/>
      <c r="W21" s="28"/>
      <c r="X21" s="6"/>
      <c r="Y21" s="35"/>
      <c r="Z21" s="35"/>
      <c r="AA21" s="6"/>
      <c r="AB21" s="29"/>
      <c r="AC21" s="29"/>
    </row>
    <row r="22" spans="1:29" s="8" customFormat="1" ht="15.95" customHeight="1">
      <c r="A22" s="5">
        <v>10</v>
      </c>
      <c r="B22" s="26" t="s">
        <v>309</v>
      </c>
      <c r="C22" s="25"/>
      <c r="D22" s="24"/>
      <c r="E22" s="56" t="s">
        <v>73</v>
      </c>
      <c r="F22" s="56"/>
      <c r="G22" s="21">
        <v>16</v>
      </c>
      <c r="H22" s="36" t="str">
        <f>E23</f>
        <v>Айкин Эдуард</v>
      </c>
      <c r="I22" s="59"/>
      <c r="J22" s="6"/>
      <c r="K22" s="29"/>
      <c r="M22" s="5"/>
    </row>
    <row r="23" spans="1:29" s="8" customFormat="1" ht="15.95" customHeight="1">
      <c r="A23" s="5">
        <v>15</v>
      </c>
      <c r="B23" s="17" t="s">
        <v>364</v>
      </c>
      <c r="C23" s="16"/>
      <c r="D23" s="21">
        <v>8</v>
      </c>
      <c r="E23" s="36" t="str">
        <f>B24</f>
        <v>Айкин Эдуард</v>
      </c>
      <c r="F23" s="59"/>
      <c r="G23" s="6"/>
      <c r="H23" s="56" t="s">
        <v>74</v>
      </c>
      <c r="I23" s="56"/>
      <c r="J23" s="6"/>
      <c r="K23" s="29"/>
      <c r="L23" s="29"/>
      <c r="M23" s="6"/>
    </row>
    <row r="24" spans="1:29" s="8" customFormat="1" ht="15.95" customHeight="1">
      <c r="A24" s="5">
        <v>2</v>
      </c>
      <c r="B24" s="26" t="s">
        <v>242</v>
      </c>
      <c r="C24" s="25"/>
      <c r="D24" s="24"/>
      <c r="E24" s="56"/>
      <c r="F24" s="56"/>
      <c r="G24" s="6"/>
      <c r="H24" s="29"/>
      <c r="I24" s="29"/>
    </row>
    <row r="25" spans="1:29" s="8" customFormat="1" ht="15.95" customHeight="1">
      <c r="A25" s="5"/>
      <c r="B25" s="28"/>
      <c r="C25" s="28"/>
      <c r="D25" s="6"/>
      <c r="E25" s="35"/>
      <c r="F25" s="35"/>
      <c r="G25" s="6">
        <v>-23</v>
      </c>
      <c r="H25" s="26" t="str">
        <f>IF(K12=H10,H14,H10)</f>
        <v>Павлов Виталий</v>
      </c>
      <c r="I25" s="25"/>
      <c r="J25" s="21">
        <v>31</v>
      </c>
      <c r="K25" s="36" t="str">
        <f>H25</f>
        <v>Павлов Виталий</v>
      </c>
      <c r="L25" s="36"/>
      <c r="M25" s="14" t="s">
        <v>15</v>
      </c>
      <c r="N25" s="14"/>
    </row>
    <row r="26" spans="1:29" s="8" customFormat="1" ht="15.95" customHeight="1">
      <c r="A26" s="5"/>
      <c r="B26" s="28"/>
      <c r="C26" s="28"/>
      <c r="D26" s="6"/>
      <c r="E26" s="35"/>
      <c r="F26" s="35"/>
      <c r="G26" s="5">
        <v>-24</v>
      </c>
      <c r="H26" s="26" t="str">
        <f>IF(K20=H18,H22,H18)</f>
        <v>Айкин Эдуард</v>
      </c>
      <c r="I26" s="25"/>
      <c r="J26" s="24"/>
      <c r="K26" s="60" t="s">
        <v>75</v>
      </c>
      <c r="L26" s="60"/>
      <c r="M26" s="14"/>
      <c r="N26" s="14"/>
    </row>
    <row r="27" spans="1:29" s="8" customFormat="1" ht="15.95" customHeight="1">
      <c r="A27" s="5"/>
      <c r="B27" s="28"/>
      <c r="C27" s="28"/>
      <c r="D27" s="6"/>
      <c r="E27" s="35"/>
      <c r="F27" s="35"/>
      <c r="G27" s="6"/>
      <c r="H27" s="29"/>
      <c r="I27" s="29"/>
      <c r="J27" s="5"/>
      <c r="K27" s="28"/>
      <c r="L27" s="28"/>
      <c r="M27" s="6"/>
      <c r="N27" s="61"/>
      <c r="O27" s="61"/>
    </row>
    <row r="28" spans="1:29" s="8" customFormat="1" ht="15.95" customHeight="1">
      <c r="A28" s="5">
        <v>-13</v>
      </c>
      <c r="B28" s="26" t="str">
        <f>IF(H10=E9,E11,E9)</f>
        <v>Добрынин Роман</v>
      </c>
      <c r="C28" s="25"/>
      <c r="D28" s="21">
        <v>21</v>
      </c>
      <c r="E28" s="62" t="str">
        <f>B29</f>
        <v>Мякушко Никита</v>
      </c>
      <c r="F28" s="62"/>
      <c r="G28" s="6"/>
      <c r="H28" s="29"/>
      <c r="I28" s="29"/>
      <c r="J28" s="29"/>
      <c r="K28" s="28"/>
      <c r="L28" s="28"/>
      <c r="M28" s="6"/>
      <c r="N28" s="61"/>
      <c r="O28" s="61"/>
    </row>
    <row r="29" spans="1:29" s="8" customFormat="1" ht="15.95" customHeight="1">
      <c r="A29" s="5">
        <v>-14</v>
      </c>
      <c r="B29" s="26" t="str">
        <f>IF(H14=E13,E15,E13)</f>
        <v>Мякушко Никита</v>
      </c>
      <c r="C29" s="25"/>
      <c r="D29" s="24"/>
      <c r="E29" s="56" t="s">
        <v>76</v>
      </c>
      <c r="F29" s="57"/>
      <c r="G29" s="21">
        <v>30</v>
      </c>
      <c r="H29" s="36" t="str">
        <f>E28</f>
        <v>Мякушко Никита</v>
      </c>
      <c r="I29" s="36"/>
      <c r="J29" s="19" t="s">
        <v>13</v>
      </c>
      <c r="K29" s="19"/>
      <c r="L29" s="28"/>
      <c r="M29" s="6"/>
      <c r="N29" s="61"/>
      <c r="O29" s="61"/>
    </row>
    <row r="30" spans="1:29" s="8" customFormat="1" ht="15.95" customHeight="1">
      <c r="A30" s="5">
        <v>-15</v>
      </c>
      <c r="B30" s="26" t="str">
        <f>IF(H18=E17,E19,E17)</f>
        <v>Соколов Виталий</v>
      </c>
      <c r="C30" s="25"/>
      <c r="D30" s="21">
        <v>22</v>
      </c>
      <c r="E30" s="59" t="str">
        <f>B30</f>
        <v>Соколов Виталий</v>
      </c>
      <c r="F30" s="63"/>
      <c r="G30" s="18"/>
      <c r="H30" s="64" t="s">
        <v>77</v>
      </c>
      <c r="I30" s="56"/>
      <c r="J30" s="19"/>
      <c r="K30" s="19"/>
      <c r="L30" s="28"/>
      <c r="M30" s="6"/>
      <c r="N30" s="61"/>
      <c r="O30" s="61"/>
    </row>
    <row r="31" spans="1:29" s="8" customFormat="1" ht="15.95" customHeight="1">
      <c r="A31" s="5">
        <v>-16</v>
      </c>
      <c r="B31" s="26" t="str">
        <f>IF(H22=E21,E23,E21)</f>
        <v>Ма Динь Туан</v>
      </c>
      <c r="C31" s="25"/>
      <c r="D31" s="24"/>
      <c r="E31" s="56" t="s">
        <v>78</v>
      </c>
      <c r="F31" s="56"/>
      <c r="G31" s="6"/>
      <c r="H31" s="28"/>
      <c r="I31" s="28"/>
      <c r="J31" s="29"/>
      <c r="K31" s="28"/>
      <c r="L31" s="28"/>
      <c r="M31" s="6"/>
      <c r="N31" s="61"/>
      <c r="O31" s="61"/>
    </row>
    <row r="32" spans="1:29" s="8" customFormat="1" ht="15.95" customHeight="1">
      <c r="B32" s="53"/>
      <c r="C32" s="53"/>
      <c r="E32" s="65"/>
      <c r="F32" s="65"/>
      <c r="K32" s="28"/>
      <c r="L32" s="28"/>
      <c r="M32" s="6"/>
      <c r="N32" s="61"/>
      <c r="O32" s="61"/>
    </row>
    <row r="33" spans="1:32" s="8" customFormat="1" ht="15.95" customHeight="1">
      <c r="A33" s="6">
        <v>-21</v>
      </c>
      <c r="B33" s="26" t="str">
        <f>IF(E28=B28,B29,B28)</f>
        <v>Добрынин Роман</v>
      </c>
      <c r="C33" s="25"/>
      <c r="D33" s="20">
        <v>29</v>
      </c>
      <c r="E33" s="36" t="str">
        <f>B33</f>
        <v>Добрынин Роман</v>
      </c>
      <c r="F33" s="36"/>
      <c r="G33" s="14" t="s">
        <v>11</v>
      </c>
      <c r="H33" s="14"/>
      <c r="K33" s="28"/>
      <c r="L33" s="28"/>
      <c r="M33" s="6"/>
      <c r="N33" s="61"/>
      <c r="O33" s="61"/>
    </row>
    <row r="34" spans="1:32" s="8" customFormat="1" ht="15.95" customHeight="1">
      <c r="A34" s="6">
        <v>-22</v>
      </c>
      <c r="B34" s="26" t="str">
        <f>IF(E30=B30,B31,B30)</f>
        <v>Ма Динь Туан</v>
      </c>
      <c r="C34" s="25"/>
      <c r="D34" s="24"/>
      <c r="E34" s="56" t="s">
        <v>79</v>
      </c>
      <c r="F34" s="56"/>
      <c r="G34" s="14"/>
      <c r="H34" s="14"/>
      <c r="K34" s="28"/>
      <c r="L34" s="28"/>
      <c r="M34" s="6"/>
      <c r="N34" s="61"/>
      <c r="O34" s="61"/>
    </row>
    <row r="35" spans="1:32" s="8" customFormat="1" ht="15.95" customHeight="1">
      <c r="A35" s="5"/>
      <c r="B35" s="28"/>
      <c r="C35" s="28"/>
      <c r="D35" s="6"/>
      <c r="E35" s="35"/>
      <c r="F35" s="35"/>
      <c r="G35" s="6"/>
      <c r="H35" s="29"/>
      <c r="I35" s="29"/>
      <c r="J35" s="5"/>
      <c r="K35" s="28"/>
      <c r="L35" s="28"/>
      <c r="M35" s="6"/>
      <c r="N35" s="61"/>
      <c r="O35" s="61"/>
    </row>
    <row r="36" spans="1:32" s="8" customFormat="1" ht="15.95" customHeight="1">
      <c r="A36" s="5">
        <v>-1</v>
      </c>
      <c r="B36" s="17" t="str">
        <f>IF(E9=B9,B10,B9)</f>
        <v>X</v>
      </c>
      <c r="C36" s="16"/>
      <c r="D36" s="6">
        <v>9</v>
      </c>
      <c r="E36" s="36" t="str">
        <f>B37</f>
        <v>Дуничев Николай</v>
      </c>
      <c r="F36" s="36"/>
      <c r="G36" s="5"/>
      <c r="J36" s="5"/>
      <c r="M36" s="5"/>
    </row>
    <row r="37" spans="1:32" s="8" customFormat="1" ht="15.95" customHeight="1">
      <c r="A37" s="5">
        <v>-2</v>
      </c>
      <c r="B37" s="26" t="str">
        <f>IF(E11=B11,B12,B11)</f>
        <v>Дуничев Николай</v>
      </c>
      <c r="C37" s="25"/>
      <c r="D37" s="24"/>
      <c r="E37" s="56"/>
      <c r="F37" s="57"/>
      <c r="G37" s="21">
        <v>19</v>
      </c>
      <c r="H37" s="36" t="str">
        <f>E38</f>
        <v>Белоголов Станислав</v>
      </c>
      <c r="I37" s="36"/>
      <c r="J37" s="6"/>
      <c r="K37" s="28"/>
      <c r="L37" s="28"/>
      <c r="M37" s="6"/>
      <c r="N37" s="29"/>
    </row>
    <row r="38" spans="1:32" s="8" customFormat="1" ht="15.95" customHeight="1">
      <c r="A38" s="5">
        <v>-3</v>
      </c>
      <c r="B38" s="26" t="str">
        <f>IF(E13=B13,B14,B13)</f>
        <v>Белоголов Станислав</v>
      </c>
      <c r="C38" s="25"/>
      <c r="D38" s="21">
        <v>10</v>
      </c>
      <c r="E38" s="59" t="str">
        <f>B38</f>
        <v>Белоголов Станислав</v>
      </c>
      <c r="F38" s="63"/>
      <c r="G38" s="15"/>
      <c r="H38" s="56" t="s">
        <v>80</v>
      </c>
      <c r="I38" s="57"/>
      <c r="J38" s="6"/>
      <c r="K38" s="35"/>
      <c r="L38" s="29"/>
      <c r="M38" s="6"/>
      <c r="N38" s="29"/>
    </row>
    <row r="39" spans="1:32" s="8" customFormat="1" ht="15.95" customHeight="1">
      <c r="A39" s="5">
        <v>-4</v>
      </c>
      <c r="B39" s="17" t="str">
        <f>IF(E15=B15,B16,B15)</f>
        <v>X</v>
      </c>
      <c r="C39" s="16"/>
      <c r="D39" s="24"/>
      <c r="E39" s="56"/>
      <c r="F39" s="56"/>
      <c r="G39" s="6"/>
      <c r="H39" s="29"/>
      <c r="I39" s="58"/>
      <c r="J39" s="21">
        <v>28</v>
      </c>
      <c r="K39" s="36" t="str">
        <f>H37</f>
        <v>Белоголов Станислав</v>
      </c>
      <c r="L39" s="36"/>
      <c r="M39" s="19" t="s">
        <v>8</v>
      </c>
      <c r="N39" s="19"/>
      <c r="P39" s="29"/>
    </row>
    <row r="40" spans="1:32" s="8" customFormat="1" ht="15.95" customHeight="1">
      <c r="A40" s="5">
        <v>-5</v>
      </c>
      <c r="B40" s="17" t="str">
        <f>IF(E17=B17,B18,B17)</f>
        <v>X</v>
      </c>
      <c r="C40" s="16"/>
      <c r="D40" s="21">
        <v>11</v>
      </c>
      <c r="E40" s="36" t="str">
        <f>B41</f>
        <v>Егоров Дмитрий</v>
      </c>
      <c r="F40" s="36"/>
      <c r="G40" s="6"/>
      <c r="H40" s="29"/>
      <c r="I40" s="58"/>
      <c r="J40" s="18"/>
      <c r="K40" s="56" t="s">
        <v>81</v>
      </c>
      <c r="L40" s="56"/>
      <c r="M40" s="19"/>
      <c r="N40" s="19"/>
    </row>
    <row r="41" spans="1:32" s="8" customFormat="1" ht="15.95" customHeight="1">
      <c r="A41" s="5">
        <v>-6</v>
      </c>
      <c r="B41" s="26" t="str">
        <f>IF(E19=B19,B20,B19)</f>
        <v>Егоров Дмитрий</v>
      </c>
      <c r="C41" s="25"/>
      <c r="D41" s="24"/>
      <c r="E41" s="56"/>
      <c r="F41" s="56"/>
      <c r="G41" s="21">
        <v>20</v>
      </c>
      <c r="H41" s="36" t="str">
        <f>E40</f>
        <v>Егоров Дмитрий</v>
      </c>
      <c r="I41" s="59"/>
      <c r="J41" s="6"/>
      <c r="K41" s="29"/>
      <c r="M41" s="5"/>
    </row>
    <row r="42" spans="1:32" s="8" customFormat="1" ht="15.95" customHeight="1">
      <c r="A42" s="5">
        <v>-7</v>
      </c>
      <c r="B42" s="26" t="str">
        <f>IF(E21=B21,B22,B21)</f>
        <v>Ратников Сергей</v>
      </c>
      <c r="C42" s="25"/>
      <c r="D42" s="21">
        <v>12</v>
      </c>
      <c r="E42" s="59" t="str">
        <f>B42</f>
        <v>Ратников Сергей</v>
      </c>
      <c r="F42" s="63"/>
      <c r="G42" s="6"/>
      <c r="H42" s="56" t="s">
        <v>82</v>
      </c>
      <c r="I42" s="56"/>
      <c r="J42" s="6"/>
      <c r="K42" s="29"/>
      <c r="L42" s="29"/>
      <c r="M42" s="6"/>
      <c r="N42" s="29"/>
      <c r="AB42" s="29"/>
      <c r="AC42" s="6"/>
      <c r="AD42" s="29"/>
      <c r="AE42" s="27"/>
      <c r="AF42" s="27"/>
    </row>
    <row r="43" spans="1:32" s="8" customFormat="1" ht="15.95" customHeight="1">
      <c r="A43" s="5">
        <v>-8</v>
      </c>
      <c r="B43" s="17" t="str">
        <f>IF(E23=B23,B24,B23)</f>
        <v>X</v>
      </c>
      <c r="C43" s="16"/>
      <c r="D43" s="15"/>
      <c r="E43" s="56"/>
      <c r="F43" s="56"/>
      <c r="G43" s="6"/>
      <c r="H43" s="29"/>
      <c r="I43" s="29"/>
      <c r="AC43" s="5"/>
    </row>
    <row r="44" spans="1:32" s="8" customFormat="1" ht="15.95" customHeight="1">
      <c r="B44" s="53"/>
      <c r="C44" s="53"/>
      <c r="E44" s="65"/>
      <c r="F44" s="65"/>
      <c r="AC44" s="5"/>
    </row>
    <row r="45" spans="1:32" s="8" customFormat="1" ht="15.95" customHeight="1">
      <c r="A45" s="6">
        <v>-19</v>
      </c>
      <c r="B45" s="26" t="str">
        <f>IF(H37=E36,E38,E36)</f>
        <v>Дуничев Николай</v>
      </c>
      <c r="C45" s="25"/>
      <c r="D45" s="18">
        <v>27</v>
      </c>
      <c r="E45" s="36" t="str">
        <f>B45</f>
        <v>Дуничев Николай</v>
      </c>
      <c r="F45" s="36"/>
      <c r="G45" s="14" t="s">
        <v>5</v>
      </c>
      <c r="H45" s="14"/>
      <c r="O45" s="61"/>
      <c r="AC45" s="5"/>
    </row>
    <row r="46" spans="1:32" s="8" customFormat="1" ht="15.95" customHeight="1">
      <c r="A46" s="6">
        <v>-20</v>
      </c>
      <c r="B46" s="26" t="str">
        <f>IF(H41=E40,E42,E40)</f>
        <v>Ратников Сергей</v>
      </c>
      <c r="C46" s="25"/>
      <c r="D46" s="24"/>
      <c r="E46" s="60" t="s">
        <v>83</v>
      </c>
      <c r="F46" s="60"/>
      <c r="G46" s="14"/>
      <c r="H46" s="14"/>
      <c r="AC46" s="5"/>
    </row>
    <row r="47" spans="1:32" s="8" customFormat="1" ht="15.95" customHeight="1">
      <c r="A47" s="5"/>
      <c r="B47" s="28"/>
      <c r="C47" s="28"/>
      <c r="D47" s="6"/>
      <c r="E47" s="35"/>
      <c r="F47" s="35"/>
      <c r="G47" s="6"/>
      <c r="H47" s="28"/>
      <c r="I47" s="28"/>
      <c r="J47" s="6"/>
      <c r="K47" s="61"/>
      <c r="L47" s="61"/>
      <c r="M47" s="22"/>
      <c r="AC47" s="5"/>
    </row>
    <row r="48" spans="1:32" s="13" customFormat="1" ht="15.95" customHeight="1">
      <c r="A48" s="5">
        <v>-9</v>
      </c>
      <c r="B48" s="17" t="str">
        <f>IF(E36=B36,B37,B36)</f>
        <v>X</v>
      </c>
      <c r="C48" s="16"/>
      <c r="D48" s="20">
        <v>17</v>
      </c>
      <c r="E48" s="36" t="str">
        <f>B49</f>
        <v>X</v>
      </c>
      <c r="F48" s="36"/>
      <c r="G48" s="6"/>
      <c r="H48" s="28"/>
      <c r="I48" s="28"/>
      <c r="J48" s="6"/>
    </row>
    <row r="49" spans="1:15" s="13" customFormat="1" ht="15.95" customHeight="1">
      <c r="A49" s="5">
        <v>-10</v>
      </c>
      <c r="B49" s="17" t="str">
        <f>IF(E38=B38,B39,B38)</f>
        <v>X</v>
      </c>
      <c r="C49" s="16"/>
      <c r="D49" s="15"/>
      <c r="E49" s="56"/>
      <c r="F49" s="56"/>
      <c r="G49" s="21">
        <v>26</v>
      </c>
      <c r="H49" s="36"/>
      <c r="I49" s="36"/>
      <c r="J49" s="19" t="s">
        <v>3</v>
      </c>
      <c r="K49" s="19"/>
    </row>
    <row r="50" spans="1:15" s="13" customFormat="1" ht="15.95" customHeight="1">
      <c r="A50" s="5">
        <v>-11</v>
      </c>
      <c r="B50" s="17" t="str">
        <f>IF(E40=B40,B41,B40)</f>
        <v>X</v>
      </c>
      <c r="C50" s="16"/>
      <c r="D50" s="20">
        <v>18</v>
      </c>
      <c r="E50" s="36" t="str">
        <f>B51</f>
        <v>X</v>
      </c>
      <c r="F50" s="59"/>
      <c r="G50" s="6"/>
      <c r="H50" s="56"/>
      <c r="I50" s="56"/>
      <c r="J50" s="19"/>
      <c r="K50" s="19"/>
    </row>
    <row r="51" spans="1:15" s="13" customFormat="1" ht="15.95" customHeight="1">
      <c r="A51" s="5">
        <v>-12</v>
      </c>
      <c r="B51" s="17" t="str">
        <f>IF(E42=B42,B43,B42)</f>
        <v>X</v>
      </c>
      <c r="C51" s="16"/>
      <c r="D51" s="15"/>
      <c r="E51" s="56"/>
      <c r="F51" s="56"/>
      <c r="G51" s="6"/>
      <c r="H51" s="29"/>
      <c r="I51" s="29"/>
      <c r="J51" s="29"/>
    </row>
    <row r="52" spans="1:15" s="13" customFormat="1" ht="15.95" customHeight="1">
      <c r="A52" s="8"/>
      <c r="B52" s="53"/>
      <c r="C52" s="53"/>
      <c r="D52" s="8"/>
      <c r="E52" s="65"/>
      <c r="F52" s="65"/>
      <c r="G52" s="8"/>
      <c r="H52" s="8"/>
      <c r="I52" s="8"/>
      <c r="J52" s="8"/>
    </row>
    <row r="53" spans="1:15" s="13" customFormat="1" ht="15.95" customHeight="1">
      <c r="A53" s="6">
        <v>-17</v>
      </c>
      <c r="B53" s="17" t="str">
        <f>IF(E48=B48,B49,B48)</f>
        <v>X</v>
      </c>
      <c r="C53" s="16"/>
      <c r="D53" s="18">
        <v>25</v>
      </c>
      <c r="E53" s="36"/>
      <c r="F53" s="36"/>
      <c r="G53" s="14" t="s">
        <v>2</v>
      </c>
      <c r="H53" s="14"/>
      <c r="I53" s="8"/>
      <c r="J53" s="8"/>
    </row>
    <row r="54" spans="1:15" s="13" customFormat="1" ht="15.95" customHeight="1">
      <c r="A54" s="6">
        <v>-18</v>
      </c>
      <c r="B54" s="17" t="str">
        <f>IF(E50=B50,B51,B50)</f>
        <v>X</v>
      </c>
      <c r="C54" s="16"/>
      <c r="D54" s="15"/>
      <c r="E54" s="56"/>
      <c r="F54" s="56"/>
      <c r="G54" s="14"/>
      <c r="H54" s="14"/>
      <c r="I54" s="8"/>
      <c r="J54" s="8"/>
    </row>
    <row r="55" spans="1:15" s="13" customFormat="1" ht="15.95" customHeight="1"/>
    <row r="56" spans="1:15" s="8" customFormat="1" ht="15.95" customHeight="1">
      <c r="A56" s="11"/>
      <c r="H56" s="66"/>
      <c r="I56" s="66"/>
      <c r="J56" s="6"/>
      <c r="K56" s="62"/>
      <c r="L56" s="62"/>
      <c r="M56" s="12"/>
      <c r="N56" s="66"/>
      <c r="O56" s="66"/>
    </row>
    <row r="57" spans="1:15" s="8" customFormat="1" ht="15.95" customHeight="1">
      <c r="A57" s="11"/>
      <c r="B57" s="10"/>
      <c r="C57" s="67" t="s">
        <v>1</v>
      </c>
      <c r="D57" s="67"/>
      <c r="E57" s="67"/>
      <c r="G57" s="68"/>
      <c r="H57" s="68"/>
      <c r="I57" s="69"/>
      <c r="J57" s="70" t="s">
        <v>347</v>
      </c>
      <c r="K57" s="9"/>
      <c r="L57" s="9"/>
      <c r="M57" s="3"/>
    </row>
    <row r="58" spans="1:15" s="8" customFormat="1" ht="15.95" customHeight="1">
      <c r="A58" s="5"/>
      <c r="C58" s="69"/>
      <c r="D58" s="69"/>
      <c r="G58" s="69"/>
      <c r="H58" s="69"/>
      <c r="I58" s="69"/>
      <c r="J58" s="69"/>
      <c r="M58" s="5"/>
    </row>
    <row r="59" spans="1:15" s="8" customFormat="1" ht="15.95" customHeight="1">
      <c r="A59" s="5"/>
      <c r="C59" s="70" t="s">
        <v>0</v>
      </c>
      <c r="D59" s="69"/>
      <c r="G59" s="68"/>
      <c r="H59" s="68"/>
      <c r="I59" s="69"/>
      <c r="J59" s="70" t="s">
        <v>363</v>
      </c>
      <c r="M59" s="5"/>
    </row>
    <row r="60" spans="1:15" s="8" customFormat="1" ht="15.95" customHeight="1">
      <c r="A60" s="5"/>
      <c r="D60" s="5"/>
      <c r="G60" s="5"/>
      <c r="I60" s="29"/>
      <c r="J60" s="6"/>
      <c r="M60" s="5"/>
    </row>
    <row r="61" spans="1:15" s="8" customFormat="1" ht="11.25" customHeight="1">
      <c r="A61" s="5"/>
      <c r="D61" s="5"/>
      <c r="G61" s="5"/>
      <c r="I61" s="29"/>
      <c r="J61" s="6"/>
      <c r="M61" s="5"/>
    </row>
    <row r="62" spans="1:15" s="8" customFormat="1" ht="11.25" customHeight="1">
      <c r="A62" s="5"/>
      <c r="M62" s="5"/>
    </row>
    <row r="63" spans="1:15" s="8" customFormat="1" ht="11.25" customHeight="1">
      <c r="A63" s="5"/>
      <c r="M63" s="5"/>
    </row>
    <row r="64" spans="1:15" s="8" customFormat="1" ht="11.25" customHeight="1">
      <c r="A64" s="5"/>
      <c r="M64" s="5"/>
    </row>
    <row r="65" spans="1:21" s="8" customFormat="1" ht="11.25" customHeight="1">
      <c r="A65" s="5"/>
      <c r="D65" s="5"/>
      <c r="G65" s="5"/>
      <c r="I65" s="29"/>
      <c r="J65" s="6"/>
      <c r="M65" s="5"/>
    </row>
    <row r="66" spans="1:21" s="8" customFormat="1" ht="11.25" customHeight="1">
      <c r="A66" s="5"/>
      <c r="D66" s="5"/>
      <c r="G66" s="5"/>
      <c r="I66" s="29"/>
      <c r="J66" s="6"/>
      <c r="M66" s="5"/>
    </row>
    <row r="67" spans="1:21" s="8" customFormat="1" ht="11.25" customHeight="1">
      <c r="A67" s="5"/>
      <c r="D67" s="5"/>
      <c r="G67" s="5"/>
      <c r="I67" s="29"/>
      <c r="J67" s="6"/>
      <c r="M67" s="5"/>
    </row>
    <row r="68" spans="1:21" s="8" customFormat="1" ht="11.25" customHeight="1">
      <c r="A68" s="5"/>
      <c r="D68" s="5"/>
      <c r="G68" s="5"/>
      <c r="I68" s="29"/>
      <c r="J68" s="6"/>
      <c r="M68" s="5"/>
    </row>
    <row r="69" spans="1:21" s="8" customFormat="1" ht="11.25" customHeight="1">
      <c r="A69" s="5"/>
      <c r="D69" s="5"/>
      <c r="G69" s="5"/>
      <c r="I69" s="29"/>
      <c r="J69" s="6"/>
      <c r="M69" s="5"/>
    </row>
    <row r="70" spans="1:21" s="8" customFormat="1" ht="11.25" customHeight="1">
      <c r="A70" s="5"/>
      <c r="D70" s="5"/>
      <c r="G70" s="5"/>
      <c r="I70" s="29"/>
      <c r="J70" s="6"/>
      <c r="M70" s="5"/>
      <c r="P70" s="7"/>
      <c r="Q70" s="7"/>
      <c r="R70" s="7"/>
      <c r="S70" s="7"/>
      <c r="T70" s="7"/>
      <c r="U70" s="7"/>
    </row>
    <row r="71" spans="1:21" s="8" customFormat="1" ht="11.25" customHeight="1">
      <c r="A71" s="5"/>
      <c r="D71" s="5"/>
      <c r="G71" s="5"/>
      <c r="I71" s="29"/>
      <c r="J71" s="6"/>
      <c r="M71" s="5"/>
      <c r="P71" s="7"/>
      <c r="Q71" s="7"/>
      <c r="R71" s="7"/>
      <c r="S71" s="7"/>
      <c r="T71" s="7"/>
      <c r="U71" s="7"/>
    </row>
    <row r="72" spans="1:21" s="8" customFormat="1" ht="11.25" customHeight="1">
      <c r="A72" s="5"/>
      <c r="D72" s="5"/>
      <c r="G72" s="5"/>
      <c r="I72" s="29"/>
      <c r="J72" s="6"/>
      <c r="M72" s="5"/>
      <c r="P72" s="7"/>
      <c r="Q72" s="7"/>
      <c r="R72" s="7"/>
      <c r="S72" s="7"/>
      <c r="T72" s="7"/>
      <c r="U72" s="7"/>
    </row>
    <row r="73" spans="1:21" s="8" customFormat="1" ht="11.25" customHeight="1">
      <c r="A73" s="5"/>
      <c r="D73" s="5"/>
      <c r="G73" s="5"/>
      <c r="I73" s="29"/>
      <c r="J73" s="6"/>
      <c r="M73" s="5"/>
    </row>
    <row r="74" spans="1:21" s="8" customFormat="1" ht="11.25" customHeight="1">
      <c r="A74" s="5"/>
      <c r="D74" s="5"/>
      <c r="G74" s="5"/>
      <c r="I74" s="29"/>
      <c r="J74" s="6"/>
      <c r="M74" s="5"/>
    </row>
    <row r="75" spans="1:21" s="8" customFormat="1" ht="11.25" customHeight="1">
      <c r="A75" s="5"/>
      <c r="D75" s="5"/>
      <c r="G75" s="5"/>
      <c r="I75" s="29"/>
      <c r="J75" s="6"/>
      <c r="M75" s="5"/>
    </row>
    <row r="76" spans="1:21" s="8" customFormat="1" ht="11.25" customHeight="1">
      <c r="A76" s="5"/>
      <c r="D76" s="5"/>
      <c r="G76" s="5"/>
      <c r="I76" s="29"/>
      <c r="J76" s="6"/>
      <c r="M76" s="5"/>
    </row>
    <row r="77" spans="1:21" s="8" customFormat="1" ht="11.25" customHeight="1">
      <c r="A77" s="5"/>
      <c r="D77" s="5"/>
      <c r="G77" s="5"/>
      <c r="I77" s="29"/>
      <c r="J77" s="6"/>
      <c r="M77" s="5"/>
    </row>
    <row r="78" spans="1:21" s="8" customFormat="1" ht="11.25" customHeight="1">
      <c r="A78" s="5"/>
      <c r="D78" s="5"/>
      <c r="G78" s="5"/>
      <c r="I78" s="29"/>
      <c r="J78" s="6"/>
      <c r="M78" s="5"/>
    </row>
    <row r="79" spans="1:21" s="8" customFormat="1" ht="11.25" customHeight="1">
      <c r="A79" s="5"/>
      <c r="D79" s="5"/>
      <c r="G79" s="5"/>
      <c r="I79" s="29"/>
      <c r="J79" s="6"/>
      <c r="M79" s="5"/>
    </row>
    <row r="80" spans="1:21" s="8" customFormat="1" ht="11.25" customHeight="1">
      <c r="A80" s="5"/>
      <c r="D80" s="5"/>
      <c r="G80" s="5"/>
      <c r="I80" s="29"/>
      <c r="J80" s="6"/>
      <c r="M80" s="5"/>
    </row>
    <row r="81" spans="1:13" s="8" customFormat="1" ht="11.25" customHeight="1">
      <c r="A81" s="5"/>
      <c r="D81" s="5"/>
      <c r="G81" s="5"/>
      <c r="I81" s="29"/>
      <c r="J81" s="6"/>
      <c r="M81" s="5"/>
    </row>
    <row r="82" spans="1:13" s="8" customFormat="1" ht="11.25" customHeight="1">
      <c r="A82" s="5"/>
      <c r="D82" s="5"/>
      <c r="G82" s="5"/>
      <c r="I82" s="29"/>
      <c r="J82" s="6"/>
      <c r="M82" s="5"/>
    </row>
    <row r="83" spans="1:13" s="8" customFormat="1" ht="11.25" customHeight="1">
      <c r="A83" s="5"/>
      <c r="D83" s="5"/>
      <c r="G83" s="5"/>
      <c r="I83" s="29"/>
      <c r="J83" s="6"/>
      <c r="M83" s="5"/>
    </row>
    <row r="84" spans="1:13" s="8" customFormat="1" ht="11.25" customHeight="1">
      <c r="A84" s="5"/>
      <c r="D84" s="5"/>
      <c r="G84" s="5"/>
      <c r="I84" s="29"/>
      <c r="J84" s="6"/>
      <c r="M84" s="5"/>
    </row>
    <row r="85" spans="1:13" s="8" customFormat="1" ht="11.25" customHeight="1">
      <c r="A85" s="5"/>
      <c r="D85" s="5"/>
      <c r="G85" s="5"/>
      <c r="I85" s="29"/>
      <c r="J85" s="6"/>
      <c r="M85" s="5"/>
    </row>
    <row r="86" spans="1:13" s="8" customFormat="1" ht="11.25" customHeight="1">
      <c r="A86" s="5"/>
      <c r="D86" s="5"/>
      <c r="G86" s="5"/>
      <c r="I86" s="29"/>
      <c r="J86" s="6"/>
      <c r="M86" s="5"/>
    </row>
    <row r="87" spans="1:13" s="8" customFormat="1" ht="11.25" customHeight="1">
      <c r="A87" s="5"/>
      <c r="D87" s="5"/>
      <c r="G87" s="5"/>
      <c r="I87" s="29"/>
      <c r="J87" s="6"/>
      <c r="M87" s="5"/>
    </row>
    <row r="88" spans="1:13" s="8" customFormat="1" ht="11.25" customHeight="1">
      <c r="A88" s="5"/>
      <c r="D88" s="5"/>
      <c r="G88" s="5"/>
      <c r="I88" s="29"/>
      <c r="J88" s="6"/>
      <c r="M88" s="5"/>
    </row>
    <row r="89" spans="1:13" s="8" customFormat="1" ht="11.25" customHeight="1">
      <c r="A89" s="5"/>
      <c r="D89" s="5"/>
      <c r="G89" s="5"/>
      <c r="I89" s="29"/>
      <c r="J89" s="6"/>
      <c r="M89" s="5"/>
    </row>
    <row r="90" spans="1:13" s="8" customFormat="1" ht="11.25" customHeight="1">
      <c r="A90" s="5"/>
      <c r="D90" s="5"/>
      <c r="G90" s="5"/>
      <c r="I90" s="29"/>
      <c r="J90" s="6"/>
      <c r="M90" s="5"/>
    </row>
    <row r="91" spans="1:13" s="8" customFormat="1" ht="11.25" customHeight="1">
      <c r="A91" s="5"/>
      <c r="D91" s="5"/>
      <c r="G91" s="5"/>
      <c r="I91" s="29"/>
      <c r="J91" s="6"/>
      <c r="M91" s="5"/>
    </row>
    <row r="92" spans="1:13" s="8" customFormat="1" ht="11.25" customHeight="1">
      <c r="A92" s="5"/>
      <c r="D92" s="5"/>
      <c r="G92" s="5"/>
      <c r="I92" s="29"/>
      <c r="J92" s="6"/>
      <c r="M92" s="5"/>
    </row>
    <row r="93" spans="1:13" s="8" customFormat="1" ht="11.25" customHeight="1">
      <c r="A93" s="5"/>
      <c r="D93" s="5"/>
      <c r="G93" s="5"/>
      <c r="I93" s="29"/>
      <c r="J93" s="6"/>
      <c r="M93" s="5"/>
    </row>
    <row r="94" spans="1:13" s="8" customFormat="1" ht="11.25" customHeight="1">
      <c r="A94" s="5"/>
      <c r="D94" s="5"/>
      <c r="G94" s="5"/>
      <c r="I94" s="29"/>
      <c r="J94" s="6"/>
      <c r="M94" s="5"/>
    </row>
    <row r="95" spans="1:13" s="8" customFormat="1" ht="11.25" customHeight="1">
      <c r="A95" s="5"/>
      <c r="D95" s="5"/>
      <c r="G95" s="5"/>
      <c r="I95" s="29"/>
      <c r="J95" s="6"/>
      <c r="M95" s="5"/>
    </row>
    <row r="96" spans="1:13" s="8" customFormat="1" ht="11.25" customHeight="1">
      <c r="A96" s="5"/>
      <c r="D96" s="5"/>
      <c r="G96" s="5"/>
      <c r="I96" s="29"/>
      <c r="J96" s="6"/>
      <c r="M96" s="5"/>
    </row>
    <row r="97" spans="1:13" s="8" customFormat="1" ht="11.25" customHeight="1">
      <c r="A97" s="5"/>
      <c r="D97" s="5"/>
      <c r="G97" s="5"/>
      <c r="I97" s="29"/>
      <c r="J97" s="6"/>
      <c r="M97" s="5"/>
    </row>
    <row r="98" spans="1:13" s="8" customFormat="1" ht="11.25" customHeight="1">
      <c r="A98" s="5"/>
      <c r="D98" s="5"/>
      <c r="G98" s="5"/>
      <c r="I98" s="29"/>
      <c r="J98" s="6"/>
      <c r="M98" s="5"/>
    </row>
    <row r="99" spans="1:13" s="8" customFormat="1" ht="11.25" customHeight="1">
      <c r="A99" s="5"/>
      <c r="D99" s="5"/>
      <c r="G99" s="5"/>
      <c r="I99" s="29"/>
      <c r="J99" s="6"/>
      <c r="M99" s="5"/>
    </row>
    <row r="100" spans="1:13" s="8" customFormat="1" ht="11.25" customHeight="1">
      <c r="A100" s="5"/>
      <c r="D100" s="5"/>
      <c r="G100" s="5"/>
      <c r="I100" s="29"/>
      <c r="J100" s="6"/>
      <c r="M100" s="5"/>
    </row>
    <row r="101" spans="1:13" s="8" customFormat="1" ht="11.25" customHeight="1">
      <c r="A101" s="5"/>
      <c r="D101" s="5"/>
      <c r="G101" s="5"/>
      <c r="I101" s="29"/>
      <c r="J101" s="6"/>
      <c r="M101" s="5"/>
    </row>
    <row r="102" spans="1:13" s="8" customFormat="1" ht="11.25" customHeight="1">
      <c r="A102" s="5"/>
      <c r="D102" s="5"/>
      <c r="G102" s="5"/>
      <c r="I102" s="29"/>
      <c r="J102" s="6"/>
      <c r="M102" s="5"/>
    </row>
    <row r="103" spans="1:13" s="8" customFormat="1" ht="11.25" customHeight="1">
      <c r="A103" s="5"/>
      <c r="D103" s="5"/>
      <c r="G103" s="5"/>
      <c r="I103" s="29"/>
      <c r="J103" s="6"/>
      <c r="M103" s="5"/>
    </row>
    <row r="104" spans="1:13" s="8" customFormat="1" ht="11.25" customHeight="1">
      <c r="A104" s="5"/>
      <c r="D104" s="5"/>
      <c r="G104" s="5"/>
      <c r="I104" s="29"/>
      <c r="J104" s="6"/>
      <c r="M104" s="5"/>
    </row>
    <row r="105" spans="1:13" s="8" customFormat="1" ht="11.25" customHeight="1">
      <c r="A105" s="5"/>
      <c r="D105" s="5"/>
      <c r="G105" s="5"/>
      <c r="I105" s="29"/>
      <c r="J105" s="6"/>
      <c r="M105" s="5"/>
    </row>
    <row r="106" spans="1:13" s="8" customFormat="1" ht="11.25" customHeight="1">
      <c r="A106" s="5"/>
      <c r="D106" s="5"/>
      <c r="G106" s="5"/>
      <c r="I106" s="29"/>
      <c r="J106" s="6"/>
      <c r="M106" s="5"/>
    </row>
    <row r="107" spans="1:13" s="8" customFormat="1" ht="11.25" customHeight="1">
      <c r="A107" s="5"/>
      <c r="D107" s="5"/>
      <c r="G107" s="5"/>
      <c r="I107" s="29"/>
      <c r="J107" s="6"/>
      <c r="M107" s="5"/>
    </row>
    <row r="108" spans="1:13" s="8" customFormat="1" ht="11.25" customHeight="1">
      <c r="A108" s="5"/>
      <c r="D108" s="5"/>
      <c r="G108" s="5"/>
      <c r="I108" s="29"/>
      <c r="J108" s="6"/>
      <c r="M108" s="5"/>
    </row>
    <row r="109" spans="1:13" s="8" customFormat="1" ht="11.25" customHeight="1">
      <c r="A109" s="5"/>
      <c r="D109" s="5"/>
      <c r="G109" s="5"/>
      <c r="I109" s="29"/>
      <c r="J109" s="6"/>
      <c r="M109" s="5"/>
    </row>
    <row r="110" spans="1:13" s="8" customFormat="1" ht="11.25" customHeight="1">
      <c r="A110" s="5"/>
      <c r="D110" s="5"/>
      <c r="G110" s="5"/>
      <c r="I110" s="29"/>
      <c r="J110" s="6"/>
      <c r="M110" s="5"/>
    </row>
    <row r="111" spans="1:13" s="8" customFormat="1" ht="11.25" customHeight="1">
      <c r="A111" s="5"/>
      <c r="D111" s="5"/>
      <c r="G111" s="5"/>
      <c r="I111" s="29"/>
      <c r="J111" s="6"/>
      <c r="M111" s="5"/>
    </row>
    <row r="112" spans="1:13" s="8" customFormat="1" ht="11.25" customHeight="1">
      <c r="A112" s="5"/>
      <c r="D112" s="5"/>
      <c r="G112" s="5"/>
      <c r="I112" s="29"/>
      <c r="J112" s="6"/>
      <c r="M112" s="5"/>
    </row>
    <row r="113" spans="1:13" s="8" customFormat="1" ht="11.25" customHeight="1">
      <c r="A113" s="5"/>
      <c r="D113" s="5"/>
      <c r="G113" s="5"/>
      <c r="I113" s="29"/>
      <c r="J113" s="6"/>
      <c r="M113" s="5"/>
    </row>
    <row r="114" spans="1:13" s="8" customFormat="1" ht="11.25" customHeight="1">
      <c r="A114" s="5"/>
      <c r="D114" s="5"/>
      <c r="G114" s="5"/>
      <c r="I114" s="29"/>
      <c r="J114" s="6"/>
      <c r="M114" s="5"/>
    </row>
    <row r="115" spans="1:13" s="8" customFormat="1" ht="11.25" customHeight="1">
      <c r="A115" s="5"/>
      <c r="D115" s="5"/>
      <c r="G115" s="5"/>
      <c r="I115" s="29"/>
      <c r="J115" s="6"/>
      <c r="M115" s="5"/>
    </row>
    <row r="116" spans="1:13" s="8" customFormat="1" ht="11.25" customHeight="1">
      <c r="A116" s="5"/>
      <c r="D116" s="5"/>
      <c r="G116" s="5"/>
      <c r="I116" s="29"/>
      <c r="J116" s="6"/>
      <c r="M116" s="5"/>
    </row>
    <row r="117" spans="1:13" s="8" customFormat="1" ht="11.25" customHeight="1">
      <c r="A117" s="5"/>
      <c r="D117" s="5"/>
      <c r="G117" s="5"/>
      <c r="I117" s="29"/>
      <c r="J117" s="6"/>
      <c r="M117" s="5"/>
    </row>
    <row r="118" spans="1:13" s="8" customFormat="1" ht="11.25" customHeight="1">
      <c r="A118" s="5"/>
      <c r="D118" s="5"/>
      <c r="G118" s="5"/>
      <c r="I118" s="29"/>
      <c r="J118" s="6"/>
      <c r="M118" s="5"/>
    </row>
    <row r="119" spans="1:13" s="8" customFormat="1" ht="11.25" customHeight="1">
      <c r="A119" s="5"/>
      <c r="D119" s="5"/>
      <c r="G119" s="5"/>
      <c r="I119" s="29"/>
      <c r="J119" s="6"/>
      <c r="M119" s="5"/>
    </row>
    <row r="120" spans="1:13" s="8" customFormat="1" ht="11.25" customHeight="1">
      <c r="A120" s="5"/>
      <c r="D120" s="5"/>
      <c r="G120" s="5"/>
      <c r="I120" s="29"/>
      <c r="J120" s="6"/>
      <c r="M120" s="5"/>
    </row>
    <row r="121" spans="1:13" s="8" customFormat="1" ht="11.25" customHeight="1">
      <c r="A121" s="5"/>
      <c r="D121" s="5"/>
      <c r="G121" s="5"/>
      <c r="I121" s="29"/>
      <c r="J121" s="6"/>
      <c r="M121" s="5"/>
    </row>
    <row r="122" spans="1:13" s="8" customFormat="1" ht="11.25" customHeight="1">
      <c r="A122" s="5"/>
      <c r="D122" s="5"/>
      <c r="G122" s="5"/>
      <c r="I122" s="29"/>
      <c r="J122" s="6"/>
      <c r="M122" s="5"/>
    </row>
    <row r="123" spans="1:13" s="8" customFormat="1" ht="11.25" customHeight="1">
      <c r="A123" s="5"/>
      <c r="D123" s="5"/>
      <c r="G123" s="5"/>
      <c r="I123" s="29"/>
      <c r="J123" s="6"/>
      <c r="M123" s="5"/>
    </row>
    <row r="124" spans="1:13" s="8" customFormat="1" ht="11.25" customHeight="1">
      <c r="A124" s="5"/>
      <c r="D124" s="5"/>
      <c r="G124" s="5"/>
      <c r="I124" s="29"/>
      <c r="J124" s="6"/>
      <c r="M124" s="5"/>
    </row>
    <row r="125" spans="1:13" s="8" customFormat="1" ht="11.25" customHeight="1">
      <c r="A125" s="5"/>
      <c r="D125" s="5"/>
      <c r="G125" s="5"/>
      <c r="I125" s="29"/>
      <c r="J125" s="6"/>
      <c r="M125" s="5"/>
    </row>
    <row r="126" spans="1:13" s="8" customFormat="1" ht="11.25" customHeight="1">
      <c r="A126" s="5"/>
      <c r="D126" s="5"/>
      <c r="G126" s="5"/>
      <c r="I126" s="29"/>
      <c r="J126" s="6"/>
      <c r="M126" s="5"/>
    </row>
    <row r="127" spans="1:13" s="8" customFormat="1" ht="11.25" customHeight="1">
      <c r="A127" s="5"/>
      <c r="D127" s="5"/>
      <c r="G127" s="5"/>
      <c r="I127" s="29"/>
      <c r="J127" s="6"/>
      <c r="M127" s="5"/>
    </row>
    <row r="128" spans="1:13" s="8" customFormat="1" ht="11.25" customHeight="1">
      <c r="A128" s="5"/>
      <c r="D128" s="5"/>
      <c r="G128" s="5"/>
      <c r="I128" s="29"/>
      <c r="J128" s="6"/>
      <c r="M128" s="5"/>
    </row>
    <row r="129" spans="1:13" s="8" customFormat="1" ht="11.25" customHeight="1">
      <c r="A129" s="5"/>
      <c r="D129" s="5"/>
      <c r="G129" s="5"/>
      <c r="I129" s="29"/>
      <c r="J129" s="6"/>
      <c r="M129" s="5"/>
    </row>
    <row r="130" spans="1:13" s="8" customFormat="1" ht="11.25" customHeight="1">
      <c r="A130" s="5"/>
      <c r="D130" s="5"/>
      <c r="G130" s="5"/>
      <c r="I130" s="29"/>
      <c r="J130" s="6"/>
      <c r="M130" s="5"/>
    </row>
    <row r="131" spans="1:13" s="8" customFormat="1" ht="11.25" customHeight="1">
      <c r="A131" s="5"/>
      <c r="D131" s="5"/>
      <c r="G131" s="5"/>
      <c r="I131" s="29"/>
      <c r="J131" s="6"/>
      <c r="M131" s="5"/>
    </row>
    <row r="132" spans="1:13" s="8" customFormat="1" ht="11.25" customHeight="1">
      <c r="A132" s="5"/>
      <c r="D132" s="5"/>
      <c r="G132" s="5"/>
      <c r="I132" s="29"/>
      <c r="J132" s="6"/>
      <c r="M132" s="5"/>
    </row>
    <row r="133" spans="1:13" s="8" customFormat="1" ht="11.25" customHeight="1">
      <c r="A133" s="5"/>
      <c r="D133" s="5"/>
      <c r="G133" s="5"/>
      <c r="I133" s="29"/>
      <c r="J133" s="6"/>
      <c r="M133" s="5"/>
    </row>
    <row r="134" spans="1:13" s="8" customFormat="1" ht="11.25" customHeight="1">
      <c r="A134" s="5"/>
      <c r="D134" s="5"/>
      <c r="G134" s="5"/>
      <c r="I134" s="29"/>
      <c r="J134" s="6"/>
      <c r="M134" s="5"/>
    </row>
    <row r="135" spans="1:13" s="8" customFormat="1" ht="11.25" customHeight="1">
      <c r="A135" s="5"/>
      <c r="D135" s="5"/>
      <c r="G135" s="5"/>
      <c r="I135" s="29"/>
      <c r="J135" s="6"/>
      <c r="M135" s="5"/>
    </row>
    <row r="136" spans="1:13" s="8" customFormat="1" ht="11.25" customHeight="1">
      <c r="A136" s="5"/>
      <c r="D136" s="5"/>
      <c r="G136" s="5"/>
      <c r="I136" s="29"/>
      <c r="J136" s="6"/>
      <c r="M136" s="5"/>
    </row>
    <row r="137" spans="1:13" s="8" customFormat="1" ht="11.25" customHeight="1">
      <c r="A137" s="5"/>
      <c r="D137" s="5"/>
      <c r="G137" s="5"/>
      <c r="I137" s="29"/>
      <c r="J137" s="6"/>
      <c r="M137" s="5"/>
    </row>
    <row r="138" spans="1:13" s="8" customFormat="1" ht="11.25" customHeight="1">
      <c r="A138" s="5"/>
      <c r="D138" s="5"/>
      <c r="G138" s="5"/>
      <c r="I138" s="29"/>
      <c r="J138" s="6"/>
      <c r="M138" s="5"/>
    </row>
    <row r="139" spans="1:13" s="8" customFormat="1" ht="11.25" customHeight="1">
      <c r="A139" s="5"/>
      <c r="D139" s="5"/>
      <c r="G139" s="5"/>
      <c r="I139" s="29"/>
      <c r="J139" s="6"/>
      <c r="M139" s="5"/>
    </row>
    <row r="140" spans="1:13" s="8" customFormat="1" ht="11.25" customHeight="1">
      <c r="A140" s="5"/>
      <c r="D140" s="5"/>
      <c r="G140" s="5"/>
      <c r="I140" s="29"/>
      <c r="J140" s="6"/>
      <c r="M140" s="5"/>
    </row>
    <row r="141" spans="1:13" s="8" customFormat="1" ht="11.25" customHeight="1">
      <c r="A141" s="5"/>
      <c r="D141" s="5"/>
      <c r="G141" s="5"/>
      <c r="I141" s="29"/>
      <c r="J141" s="6"/>
      <c r="M141" s="5"/>
    </row>
    <row r="142" spans="1:13" s="8" customFormat="1" ht="11.25" customHeight="1">
      <c r="A142" s="5"/>
      <c r="D142" s="5"/>
      <c r="G142" s="5"/>
      <c r="I142" s="29"/>
      <c r="J142" s="6"/>
      <c r="M142" s="5"/>
    </row>
    <row r="143" spans="1:13" s="8" customFormat="1" ht="11.25" customHeight="1">
      <c r="A143" s="5"/>
      <c r="D143" s="5"/>
      <c r="G143" s="5"/>
      <c r="I143" s="29"/>
      <c r="J143" s="6"/>
      <c r="M143" s="5"/>
    </row>
    <row r="144" spans="1:13" s="8" customFormat="1" ht="11.25" customHeight="1">
      <c r="A144" s="5"/>
      <c r="D144" s="5"/>
      <c r="G144" s="5"/>
      <c r="I144" s="29"/>
      <c r="J144" s="6"/>
      <c r="M144" s="5"/>
    </row>
    <row r="145" spans="1:13" s="8" customFormat="1" ht="11.25" customHeight="1">
      <c r="A145" s="5"/>
      <c r="D145" s="5"/>
      <c r="G145" s="5"/>
      <c r="I145" s="29"/>
      <c r="J145" s="6"/>
      <c r="M145" s="5"/>
    </row>
    <row r="146" spans="1:13" s="8" customFormat="1" ht="11.25" customHeight="1">
      <c r="A146" s="5"/>
      <c r="D146" s="5"/>
      <c r="G146" s="5"/>
      <c r="I146" s="29"/>
      <c r="J146" s="6"/>
      <c r="M146" s="5"/>
    </row>
    <row r="147" spans="1:13" s="8" customFormat="1" ht="11.25" customHeight="1">
      <c r="A147" s="5"/>
      <c r="D147" s="5"/>
      <c r="G147" s="5"/>
      <c r="I147" s="29"/>
      <c r="J147" s="6"/>
      <c r="M147" s="5"/>
    </row>
    <row r="148" spans="1:13" s="8" customFormat="1" ht="11.25" customHeight="1">
      <c r="A148" s="5"/>
      <c r="D148" s="5"/>
      <c r="G148" s="5"/>
      <c r="I148" s="29"/>
      <c r="J148" s="6"/>
      <c r="M148" s="5"/>
    </row>
    <row r="149" spans="1:13" s="8" customFormat="1" ht="11.25" customHeight="1">
      <c r="A149" s="5"/>
      <c r="D149" s="5"/>
      <c r="G149" s="5"/>
      <c r="I149" s="29"/>
      <c r="J149" s="6"/>
      <c r="M149" s="5"/>
    </row>
    <row r="150" spans="1:13" s="8" customFormat="1" ht="11.25" customHeight="1">
      <c r="A150" s="5"/>
      <c r="D150" s="5"/>
      <c r="G150" s="5"/>
      <c r="I150" s="29"/>
      <c r="J150" s="6"/>
      <c r="M150" s="5"/>
    </row>
    <row r="151" spans="1:13" s="8" customFormat="1" ht="11.25" customHeight="1">
      <c r="A151" s="5"/>
      <c r="D151" s="5"/>
      <c r="G151" s="5"/>
      <c r="I151" s="29"/>
      <c r="J151" s="6"/>
      <c r="M151" s="5"/>
    </row>
    <row r="152" spans="1:13" s="8" customFormat="1" ht="11.25" customHeight="1">
      <c r="A152" s="5"/>
      <c r="D152" s="5"/>
      <c r="G152" s="5"/>
      <c r="I152" s="29"/>
      <c r="J152" s="6"/>
      <c r="M152" s="5"/>
    </row>
    <row r="153" spans="1:13" s="8" customFormat="1" ht="11.25" customHeight="1">
      <c r="A153" s="5"/>
      <c r="D153" s="5"/>
      <c r="G153" s="5"/>
      <c r="I153" s="29"/>
      <c r="J153" s="6"/>
      <c r="M153" s="5"/>
    </row>
    <row r="154" spans="1:13" s="8" customFormat="1" ht="11.25" customHeight="1">
      <c r="A154" s="5"/>
      <c r="D154" s="5"/>
      <c r="G154" s="5"/>
      <c r="I154" s="29"/>
      <c r="J154" s="6"/>
      <c r="M154" s="5"/>
    </row>
    <row r="155" spans="1:13" s="8" customFormat="1" ht="11.25" customHeight="1">
      <c r="A155" s="5"/>
      <c r="D155" s="5"/>
      <c r="G155" s="5"/>
      <c r="I155" s="29"/>
      <c r="J155" s="6"/>
      <c r="M155" s="5"/>
    </row>
    <row r="156" spans="1:13" s="8" customFormat="1" ht="11.25" customHeight="1">
      <c r="A156" s="5"/>
      <c r="D156" s="5"/>
      <c r="G156" s="5"/>
      <c r="I156" s="29"/>
      <c r="J156" s="6"/>
      <c r="M156" s="5"/>
    </row>
    <row r="157" spans="1:13" s="8" customFormat="1" ht="11.25" customHeight="1">
      <c r="A157" s="5"/>
      <c r="D157" s="5"/>
      <c r="G157" s="5"/>
      <c r="I157" s="29"/>
      <c r="J157" s="6"/>
      <c r="M157" s="5"/>
    </row>
    <row r="158" spans="1:13" s="8" customFormat="1" ht="11.25" customHeight="1">
      <c r="A158" s="5"/>
      <c r="D158" s="5"/>
      <c r="G158" s="5"/>
      <c r="I158" s="29"/>
      <c r="J158" s="6"/>
      <c r="M158" s="5"/>
    </row>
    <row r="159" spans="1:13" s="8" customFormat="1" ht="11.25" customHeight="1">
      <c r="A159" s="5"/>
      <c r="D159" s="5"/>
      <c r="G159" s="5"/>
      <c r="I159" s="29"/>
      <c r="J159" s="6"/>
      <c r="M159" s="5"/>
    </row>
    <row r="160" spans="1:13" s="8" customFormat="1" ht="11.25" customHeight="1">
      <c r="A160" s="5"/>
      <c r="D160" s="5"/>
      <c r="G160" s="5"/>
      <c r="I160" s="29"/>
      <c r="J160" s="6"/>
      <c r="M160" s="5"/>
    </row>
    <row r="161" spans="1:13" s="8" customFormat="1" ht="11.25" customHeight="1">
      <c r="A161" s="5"/>
      <c r="D161" s="5"/>
      <c r="G161" s="5"/>
      <c r="I161" s="29"/>
      <c r="J161" s="6"/>
      <c r="M161" s="5"/>
    </row>
    <row r="162" spans="1:13" s="8" customFormat="1" ht="11.25" customHeight="1">
      <c r="A162" s="5"/>
      <c r="D162" s="5"/>
      <c r="G162" s="5"/>
      <c r="I162" s="29"/>
      <c r="J162" s="6"/>
      <c r="M162" s="5"/>
    </row>
    <row r="163" spans="1:13" s="8" customFormat="1" ht="11.25" customHeight="1">
      <c r="A163" s="5"/>
      <c r="D163" s="5"/>
      <c r="G163" s="5"/>
      <c r="I163" s="29"/>
      <c r="J163" s="6"/>
      <c r="M163" s="5"/>
    </row>
    <row r="164" spans="1:13" s="8" customFormat="1" ht="11.25" customHeight="1">
      <c r="A164" s="5"/>
      <c r="D164" s="5"/>
      <c r="G164" s="5"/>
      <c r="I164" s="29"/>
      <c r="J164" s="6"/>
      <c r="M164" s="5"/>
    </row>
    <row r="165" spans="1:13" s="8" customFormat="1" ht="11.25" customHeight="1">
      <c r="A165" s="5"/>
      <c r="D165" s="5"/>
      <c r="G165" s="5"/>
      <c r="I165" s="29"/>
      <c r="J165" s="6"/>
      <c r="M165" s="5"/>
    </row>
    <row r="166" spans="1:13" s="8" customFormat="1" ht="11.25" customHeight="1">
      <c r="A166" s="5"/>
      <c r="D166" s="5"/>
      <c r="G166" s="5"/>
      <c r="I166" s="29"/>
      <c r="J166" s="6"/>
      <c r="M166" s="5"/>
    </row>
    <row r="167" spans="1:13" s="8" customFormat="1" ht="11.25" customHeight="1">
      <c r="A167" s="5"/>
      <c r="D167" s="5"/>
      <c r="G167" s="5"/>
      <c r="I167" s="29"/>
      <c r="J167" s="6"/>
      <c r="M167" s="5"/>
    </row>
    <row r="168" spans="1:13" s="8" customFormat="1" ht="11.25" customHeight="1">
      <c r="A168" s="5"/>
      <c r="D168" s="5"/>
      <c r="G168" s="5"/>
      <c r="I168" s="29"/>
      <c r="J168" s="6"/>
      <c r="M168" s="5"/>
    </row>
    <row r="169" spans="1:13" s="8" customFormat="1" ht="11.25" customHeight="1">
      <c r="A169" s="5"/>
      <c r="D169" s="5"/>
      <c r="G169" s="5"/>
      <c r="I169" s="29"/>
      <c r="J169" s="6"/>
      <c r="M169" s="5"/>
    </row>
    <row r="170" spans="1:13" s="8" customFormat="1" ht="11.25" customHeight="1">
      <c r="A170" s="5"/>
      <c r="D170" s="5"/>
      <c r="G170" s="5"/>
      <c r="I170" s="29"/>
      <c r="J170" s="6"/>
      <c r="M170" s="5"/>
    </row>
    <row r="171" spans="1:13" s="8" customFormat="1" ht="11.25" customHeight="1">
      <c r="A171" s="5"/>
      <c r="D171" s="5"/>
      <c r="G171" s="5"/>
      <c r="I171" s="29"/>
      <c r="J171" s="6"/>
      <c r="M171" s="5"/>
    </row>
    <row r="172" spans="1:13" s="8" customFormat="1" ht="11.25" customHeight="1">
      <c r="A172" s="5"/>
      <c r="D172" s="5"/>
      <c r="G172" s="5"/>
      <c r="I172" s="29"/>
      <c r="J172" s="6"/>
      <c r="M172" s="5"/>
    </row>
    <row r="173" spans="1:13" s="8" customFormat="1" ht="11.25" customHeight="1">
      <c r="A173" s="5"/>
      <c r="D173" s="5"/>
      <c r="G173" s="5"/>
      <c r="I173" s="29"/>
      <c r="J173" s="6"/>
      <c r="M173" s="5"/>
    </row>
    <row r="174" spans="1:13" s="8" customFormat="1" ht="11.25" customHeight="1">
      <c r="A174" s="5"/>
      <c r="D174" s="5"/>
      <c r="G174" s="5"/>
      <c r="I174" s="29"/>
      <c r="J174" s="6"/>
      <c r="M174" s="5"/>
    </row>
    <row r="175" spans="1:13" s="8" customFormat="1" ht="11.25" customHeight="1">
      <c r="A175" s="5"/>
      <c r="D175" s="5"/>
      <c r="G175" s="5"/>
      <c r="I175" s="29"/>
      <c r="J175" s="6"/>
      <c r="M175" s="5"/>
    </row>
    <row r="176" spans="1:13" s="8" customFormat="1" ht="11.25" customHeight="1">
      <c r="A176" s="5"/>
      <c r="D176" s="5"/>
      <c r="G176" s="5"/>
      <c r="I176" s="29"/>
      <c r="J176" s="6"/>
      <c r="M176" s="5"/>
    </row>
    <row r="177" spans="1:13" s="8" customFormat="1" ht="11.25" customHeight="1">
      <c r="A177" s="5"/>
      <c r="D177" s="5"/>
      <c r="G177" s="5"/>
      <c r="I177" s="29"/>
      <c r="J177" s="6"/>
      <c r="M177" s="5"/>
    </row>
    <row r="178" spans="1:13" s="8" customFormat="1" ht="11.25" customHeight="1">
      <c r="A178" s="5"/>
      <c r="D178" s="5"/>
      <c r="G178" s="5"/>
      <c r="I178" s="29"/>
      <c r="J178" s="6"/>
      <c r="M178" s="5"/>
    </row>
    <row r="179" spans="1:13" s="8" customFormat="1" ht="11.25" customHeight="1">
      <c r="A179" s="5"/>
      <c r="D179" s="5"/>
      <c r="G179" s="5"/>
      <c r="I179" s="29"/>
      <c r="J179" s="6"/>
      <c r="M179" s="5"/>
    </row>
    <row r="180" spans="1:13" s="8" customFormat="1" ht="11.25" customHeight="1">
      <c r="A180" s="5"/>
      <c r="D180" s="5"/>
      <c r="G180" s="5"/>
      <c r="I180" s="29"/>
      <c r="J180" s="6"/>
      <c r="M180" s="5"/>
    </row>
    <row r="181" spans="1:13" s="8" customFormat="1" ht="11.25" customHeight="1">
      <c r="A181" s="5"/>
      <c r="D181" s="5"/>
      <c r="G181" s="5"/>
      <c r="I181" s="29"/>
      <c r="J181" s="6"/>
      <c r="M181" s="5"/>
    </row>
    <row r="182" spans="1:13" s="8" customFormat="1" ht="11.25" customHeight="1">
      <c r="A182" s="5"/>
      <c r="D182" s="5"/>
      <c r="G182" s="5"/>
      <c r="I182" s="29"/>
      <c r="J182" s="6"/>
      <c r="M182" s="5"/>
    </row>
    <row r="183" spans="1:13" s="8" customFormat="1" ht="11.25" customHeight="1">
      <c r="A183" s="5"/>
      <c r="D183" s="5"/>
      <c r="G183" s="5"/>
      <c r="I183" s="29"/>
      <c r="J183" s="6"/>
      <c r="M183" s="5"/>
    </row>
    <row r="184" spans="1:13" s="8" customFormat="1" ht="11.25" customHeight="1">
      <c r="A184" s="5"/>
      <c r="D184" s="5"/>
      <c r="G184" s="5"/>
      <c r="I184" s="29"/>
      <c r="J184" s="6"/>
      <c r="M184" s="5"/>
    </row>
    <row r="185" spans="1:13" s="8" customFormat="1" ht="11.25" customHeight="1">
      <c r="A185" s="5"/>
      <c r="D185" s="5"/>
      <c r="G185" s="5"/>
      <c r="I185" s="29"/>
      <c r="J185" s="6"/>
      <c r="M185" s="5"/>
    </row>
    <row r="186" spans="1:13" s="8" customFormat="1" ht="11.25" customHeight="1">
      <c r="A186" s="5"/>
      <c r="D186" s="5"/>
      <c r="G186" s="5"/>
      <c r="I186" s="29"/>
      <c r="J186" s="6"/>
      <c r="M186" s="5"/>
    </row>
    <row r="187" spans="1:13" s="8" customFormat="1" ht="11.25" customHeight="1">
      <c r="A187" s="5"/>
      <c r="D187" s="5"/>
      <c r="G187" s="5"/>
      <c r="I187" s="29"/>
      <c r="J187" s="6"/>
      <c r="M187" s="5"/>
    </row>
    <row r="188" spans="1:13" s="8" customFormat="1" ht="11.25" customHeight="1">
      <c r="A188" s="5"/>
      <c r="D188" s="5"/>
      <c r="G188" s="5"/>
      <c r="I188" s="29"/>
      <c r="J188" s="6"/>
      <c r="M188" s="5"/>
    </row>
    <row r="189" spans="1:13" s="8" customFormat="1" ht="11.25" customHeight="1">
      <c r="A189" s="5"/>
      <c r="D189" s="5"/>
      <c r="G189" s="5"/>
      <c r="I189" s="29"/>
      <c r="J189" s="6"/>
      <c r="M189" s="5"/>
    </row>
    <row r="190" spans="1:13" s="8" customFormat="1" ht="11.25" customHeight="1">
      <c r="A190" s="5"/>
      <c r="D190" s="5"/>
      <c r="G190" s="5"/>
      <c r="I190" s="29"/>
      <c r="J190" s="6"/>
      <c r="M190" s="5"/>
    </row>
    <row r="191" spans="1:13" s="8" customFormat="1" ht="11.25" customHeight="1">
      <c r="A191" s="5"/>
      <c r="D191" s="5"/>
      <c r="G191" s="5"/>
      <c r="I191" s="29"/>
      <c r="J191" s="6"/>
      <c r="M191" s="5"/>
    </row>
    <row r="192" spans="1:13" s="8" customFormat="1" ht="11.25" customHeight="1">
      <c r="A192" s="5"/>
      <c r="D192" s="5"/>
      <c r="G192" s="5"/>
      <c r="I192" s="29"/>
      <c r="J192" s="6"/>
      <c r="M192" s="5"/>
    </row>
    <row r="193" spans="1:13" s="8" customFormat="1" ht="11.25" customHeight="1">
      <c r="A193" s="5"/>
      <c r="D193" s="5"/>
      <c r="G193" s="5"/>
      <c r="I193" s="29"/>
      <c r="J193" s="6"/>
      <c r="M193" s="5"/>
    </row>
    <row r="194" spans="1:13" s="8" customFormat="1" ht="11.25" customHeight="1">
      <c r="A194" s="5"/>
      <c r="D194" s="5"/>
      <c r="G194" s="5"/>
      <c r="I194" s="29"/>
      <c r="J194" s="6"/>
      <c r="M194" s="5"/>
    </row>
    <row r="195" spans="1:13" s="8" customFormat="1" ht="11.25" customHeight="1">
      <c r="A195" s="5"/>
      <c r="D195" s="5"/>
      <c r="G195" s="5"/>
      <c r="I195" s="29"/>
      <c r="J195" s="6"/>
      <c r="M195" s="5"/>
    </row>
    <row r="196" spans="1:13" s="8" customFormat="1" ht="11.25" customHeight="1">
      <c r="A196" s="5"/>
      <c r="D196" s="5"/>
      <c r="G196" s="5"/>
      <c r="I196" s="29"/>
      <c r="J196" s="6"/>
      <c r="M196" s="5"/>
    </row>
    <row r="197" spans="1:13" s="8" customFormat="1" ht="11.25" customHeight="1">
      <c r="A197" s="5"/>
      <c r="D197" s="5"/>
      <c r="G197" s="5"/>
      <c r="I197" s="29"/>
      <c r="J197" s="6"/>
      <c r="M197" s="5"/>
    </row>
    <row r="198" spans="1:13" s="8" customFormat="1" ht="11.25" customHeight="1">
      <c r="A198" s="5"/>
      <c r="D198" s="5"/>
      <c r="G198" s="5"/>
      <c r="I198" s="29"/>
      <c r="J198" s="6"/>
      <c r="M198" s="5"/>
    </row>
    <row r="199" spans="1:13" s="8" customFormat="1" ht="11.25" customHeight="1">
      <c r="A199" s="5"/>
      <c r="D199" s="5"/>
      <c r="G199" s="5"/>
      <c r="I199" s="29"/>
      <c r="J199" s="6"/>
      <c r="M199" s="5"/>
    </row>
    <row r="200" spans="1:13" s="8" customFormat="1" ht="11.25" customHeight="1">
      <c r="A200" s="5"/>
      <c r="D200" s="5"/>
      <c r="G200" s="5"/>
      <c r="I200" s="29"/>
      <c r="J200" s="6"/>
      <c r="M200" s="5"/>
    </row>
    <row r="201" spans="1:13" s="8" customFormat="1" ht="11.25" customHeight="1">
      <c r="A201" s="5"/>
      <c r="D201" s="5"/>
      <c r="G201" s="5"/>
      <c r="I201" s="29"/>
      <c r="J201" s="6"/>
      <c r="M201" s="5"/>
    </row>
    <row r="202" spans="1:13" s="8" customFormat="1" ht="11.25" customHeight="1">
      <c r="A202" s="5"/>
      <c r="D202" s="5"/>
      <c r="G202" s="5"/>
      <c r="I202" s="29"/>
      <c r="J202" s="6"/>
      <c r="M202" s="5"/>
    </row>
    <row r="203" spans="1:13" s="8" customFormat="1" ht="11.25" customHeight="1">
      <c r="A203" s="5"/>
      <c r="D203" s="5"/>
      <c r="G203" s="5"/>
      <c r="I203" s="29"/>
      <c r="J203" s="6"/>
      <c r="M203" s="5"/>
    </row>
    <row r="204" spans="1:13" s="8" customFormat="1" ht="11.25" customHeight="1">
      <c r="A204" s="5"/>
      <c r="D204" s="5"/>
      <c r="G204" s="5"/>
      <c r="I204" s="29"/>
      <c r="J204" s="6"/>
      <c r="M204" s="5"/>
    </row>
    <row r="205" spans="1:13" s="8" customFormat="1" ht="11.25" customHeight="1">
      <c r="A205" s="5"/>
      <c r="D205" s="5"/>
      <c r="G205" s="5"/>
      <c r="I205" s="29"/>
      <c r="J205" s="6"/>
      <c r="M205" s="5"/>
    </row>
    <row r="206" spans="1:13" s="8" customFormat="1" ht="11.25" customHeight="1">
      <c r="A206" s="5"/>
      <c r="D206" s="5"/>
      <c r="G206" s="5"/>
      <c r="I206" s="29"/>
      <c r="J206" s="6"/>
      <c r="M206" s="5"/>
    </row>
    <row r="207" spans="1:13" s="8" customFormat="1" ht="11.25" customHeight="1">
      <c r="A207" s="5"/>
      <c r="D207" s="5"/>
      <c r="G207" s="5"/>
      <c r="I207" s="29"/>
      <c r="J207" s="6"/>
      <c r="M207" s="5"/>
    </row>
    <row r="208" spans="1:13" s="8" customFormat="1" ht="11.25" customHeight="1">
      <c r="A208" s="5"/>
      <c r="D208" s="5"/>
      <c r="G208" s="5"/>
      <c r="I208" s="29"/>
      <c r="J208" s="6"/>
      <c r="M208" s="5"/>
    </row>
    <row r="209" spans="1:13" s="8" customFormat="1" ht="11.25" customHeight="1">
      <c r="A209" s="5"/>
      <c r="D209" s="5"/>
      <c r="G209" s="5"/>
      <c r="I209" s="29"/>
      <c r="J209" s="6"/>
      <c r="M209" s="5"/>
    </row>
    <row r="210" spans="1:13" s="8" customFormat="1" ht="11.25" customHeight="1">
      <c r="A210" s="5"/>
      <c r="D210" s="5"/>
      <c r="G210" s="5"/>
      <c r="I210" s="29"/>
      <c r="J210" s="6"/>
      <c r="M210" s="5"/>
    </row>
    <row r="211" spans="1:13" s="8" customFormat="1" ht="11.25" customHeight="1">
      <c r="A211" s="5"/>
      <c r="D211" s="5"/>
      <c r="G211" s="5"/>
      <c r="I211" s="29"/>
      <c r="J211" s="6"/>
      <c r="M211" s="5"/>
    </row>
    <row r="212" spans="1:13" s="8" customFormat="1" ht="11.25" customHeight="1">
      <c r="A212" s="5"/>
      <c r="D212" s="5"/>
      <c r="G212" s="5"/>
      <c r="I212" s="29"/>
      <c r="J212" s="6"/>
      <c r="M212" s="5"/>
    </row>
    <row r="213" spans="1:13" s="8" customFormat="1" ht="11.25" customHeight="1">
      <c r="A213" s="5"/>
      <c r="D213" s="5"/>
      <c r="G213" s="5"/>
      <c r="I213" s="29"/>
      <c r="J213" s="6"/>
      <c r="M213" s="5"/>
    </row>
    <row r="214" spans="1:13" s="8" customFormat="1" ht="11.25" customHeight="1">
      <c r="A214" s="5"/>
      <c r="D214" s="5"/>
      <c r="G214" s="5"/>
      <c r="I214" s="29"/>
      <c r="J214" s="6"/>
      <c r="M214" s="5"/>
    </row>
    <row r="215" spans="1:13" s="8" customFormat="1" ht="11.25" customHeight="1">
      <c r="A215" s="5"/>
      <c r="D215" s="5"/>
      <c r="G215" s="5"/>
      <c r="I215" s="29"/>
      <c r="J215" s="6"/>
      <c r="M215" s="5"/>
    </row>
    <row r="216" spans="1:13" s="8" customFormat="1" ht="11.25" customHeight="1">
      <c r="A216" s="5"/>
      <c r="D216" s="5"/>
      <c r="G216" s="5"/>
      <c r="I216" s="29"/>
      <c r="J216" s="6"/>
      <c r="M216" s="5"/>
    </row>
    <row r="217" spans="1:13" s="8" customFormat="1" ht="11.25" customHeight="1">
      <c r="A217" s="5"/>
      <c r="D217" s="5"/>
      <c r="G217" s="5"/>
      <c r="I217" s="29"/>
      <c r="J217" s="6"/>
      <c r="M217" s="5"/>
    </row>
    <row r="218" spans="1:13" s="8" customFormat="1" ht="11.25" customHeight="1">
      <c r="A218" s="5"/>
      <c r="D218" s="5"/>
      <c r="G218" s="5"/>
      <c r="I218" s="29"/>
      <c r="J218" s="6"/>
      <c r="M218" s="5"/>
    </row>
    <row r="219" spans="1:13" s="8" customFormat="1" ht="11.25" customHeight="1">
      <c r="A219" s="5"/>
      <c r="D219" s="5"/>
      <c r="G219" s="5"/>
      <c r="I219" s="29"/>
      <c r="J219" s="6"/>
      <c r="M219" s="5"/>
    </row>
    <row r="220" spans="1:13" s="8" customFormat="1" ht="11.25" customHeight="1">
      <c r="A220" s="5"/>
      <c r="D220" s="5"/>
      <c r="G220" s="5"/>
      <c r="I220" s="29"/>
      <c r="J220" s="6"/>
      <c r="M220" s="5"/>
    </row>
    <row r="221" spans="1:13" s="8" customFormat="1" ht="11.25" customHeight="1">
      <c r="A221" s="5"/>
      <c r="D221" s="5"/>
      <c r="G221" s="5"/>
      <c r="I221" s="29"/>
      <c r="J221" s="6"/>
      <c r="M221" s="5"/>
    </row>
    <row r="222" spans="1:13" s="8" customFormat="1" ht="11.25" customHeight="1">
      <c r="A222" s="5"/>
      <c r="D222" s="5"/>
      <c r="G222" s="5"/>
      <c r="I222" s="29"/>
      <c r="J222" s="6"/>
      <c r="M222" s="5"/>
    </row>
    <row r="223" spans="1:13" s="8" customFormat="1" ht="11.25" customHeight="1">
      <c r="A223" s="5"/>
      <c r="D223" s="5"/>
      <c r="G223" s="5"/>
      <c r="I223" s="29"/>
      <c r="J223" s="6"/>
      <c r="M223" s="5"/>
    </row>
    <row r="224" spans="1:13" s="8" customFormat="1" ht="11.25" customHeight="1">
      <c r="A224" s="5"/>
      <c r="D224" s="5"/>
      <c r="G224" s="5"/>
      <c r="I224" s="29"/>
      <c r="J224" s="6"/>
      <c r="M224" s="5"/>
    </row>
    <row r="225" spans="1:13" s="8" customFormat="1" ht="11.25" customHeight="1">
      <c r="A225" s="5"/>
      <c r="D225" s="5"/>
      <c r="G225" s="5"/>
      <c r="I225" s="29"/>
      <c r="J225" s="6"/>
      <c r="M225" s="5"/>
    </row>
    <row r="226" spans="1:13" s="8" customFormat="1" ht="11.25" customHeight="1">
      <c r="A226" s="5"/>
      <c r="D226" s="5"/>
      <c r="G226" s="5"/>
      <c r="I226" s="29"/>
      <c r="J226" s="6"/>
      <c r="M226" s="5"/>
    </row>
    <row r="227" spans="1:13" s="8" customFormat="1" ht="11.25" customHeight="1">
      <c r="A227" s="5"/>
      <c r="D227" s="5"/>
      <c r="G227" s="5"/>
      <c r="I227" s="29"/>
      <c r="J227" s="6"/>
      <c r="M227" s="5"/>
    </row>
    <row r="228" spans="1:13" s="8" customFormat="1" ht="11.25" customHeight="1">
      <c r="A228" s="5"/>
      <c r="D228" s="5"/>
      <c r="G228" s="5"/>
      <c r="I228" s="29"/>
      <c r="J228" s="6"/>
      <c r="M228" s="5"/>
    </row>
    <row r="229" spans="1:13" s="8" customFormat="1" ht="11.25" customHeight="1">
      <c r="A229" s="5"/>
      <c r="D229" s="5"/>
      <c r="G229" s="5"/>
      <c r="I229" s="29"/>
      <c r="J229" s="6"/>
      <c r="M229" s="5"/>
    </row>
    <row r="230" spans="1:13" s="8" customFormat="1" ht="11.25" customHeight="1">
      <c r="A230" s="5"/>
      <c r="D230" s="5"/>
      <c r="G230" s="5"/>
      <c r="I230" s="29"/>
      <c r="J230" s="6"/>
      <c r="M230" s="5"/>
    </row>
    <row r="231" spans="1:13" s="8" customFormat="1" ht="11.25" customHeight="1">
      <c r="A231" s="5"/>
      <c r="D231" s="5"/>
      <c r="G231" s="5"/>
      <c r="I231" s="29"/>
      <c r="J231" s="6"/>
      <c r="M231" s="5"/>
    </row>
    <row r="232" spans="1:13" s="8" customFormat="1" ht="11.25" customHeight="1">
      <c r="A232" s="5"/>
      <c r="D232" s="5"/>
      <c r="G232" s="5"/>
      <c r="I232" s="29"/>
      <c r="J232" s="6"/>
      <c r="M232" s="5"/>
    </row>
    <row r="233" spans="1:13" s="8" customFormat="1" ht="11.25" customHeight="1">
      <c r="A233" s="5"/>
      <c r="D233" s="5"/>
      <c r="G233" s="5"/>
      <c r="I233" s="29"/>
      <c r="J233" s="6"/>
      <c r="M233" s="5"/>
    </row>
    <row r="234" spans="1:13" s="8" customFormat="1" ht="11.25" customHeight="1">
      <c r="A234" s="5"/>
      <c r="D234" s="5"/>
      <c r="G234" s="5"/>
      <c r="I234" s="29"/>
      <c r="J234" s="6"/>
      <c r="M234" s="5"/>
    </row>
    <row r="235" spans="1:13" s="8" customFormat="1" ht="11.25" customHeight="1">
      <c r="A235" s="5"/>
      <c r="D235" s="5"/>
      <c r="G235" s="5"/>
      <c r="I235" s="29"/>
      <c r="J235" s="6"/>
      <c r="M235" s="5"/>
    </row>
    <row r="236" spans="1:13" s="8" customFormat="1" ht="11.25" customHeight="1">
      <c r="A236" s="5"/>
      <c r="D236" s="5"/>
      <c r="G236" s="5"/>
      <c r="I236" s="29"/>
      <c r="J236" s="6"/>
      <c r="M236" s="5"/>
    </row>
    <row r="237" spans="1:13" s="8" customFormat="1" ht="11.25" customHeight="1">
      <c r="A237" s="5"/>
      <c r="D237" s="5"/>
      <c r="G237" s="5"/>
      <c r="I237" s="29"/>
      <c r="J237" s="6"/>
      <c r="M237" s="5"/>
    </row>
    <row r="238" spans="1:13" s="8" customFormat="1" ht="11.25" customHeight="1">
      <c r="A238" s="5"/>
      <c r="D238" s="5"/>
      <c r="G238" s="5"/>
      <c r="I238" s="29"/>
      <c r="J238" s="6"/>
      <c r="M238" s="5"/>
    </row>
    <row r="239" spans="1:13" s="8" customFormat="1" ht="11.25" customHeight="1">
      <c r="A239" s="5"/>
      <c r="D239" s="5"/>
      <c r="G239" s="5"/>
      <c r="I239" s="29"/>
      <c r="J239" s="6"/>
      <c r="M239" s="5"/>
    </row>
    <row r="240" spans="1:13" s="8" customFormat="1" ht="11.25" customHeight="1">
      <c r="A240" s="5"/>
      <c r="D240" s="5"/>
      <c r="G240" s="5"/>
      <c r="I240" s="29"/>
      <c r="J240" s="6"/>
      <c r="M240" s="5"/>
    </row>
    <row r="241" spans="1:13" s="8" customFormat="1" ht="11.25" customHeight="1">
      <c r="A241" s="5"/>
      <c r="D241" s="5"/>
      <c r="G241" s="5"/>
      <c r="I241" s="29"/>
      <c r="J241" s="6"/>
      <c r="M241" s="5"/>
    </row>
    <row r="242" spans="1:13" s="8" customFormat="1" ht="11.25" customHeight="1">
      <c r="A242" s="5"/>
      <c r="D242" s="5"/>
      <c r="G242" s="5"/>
      <c r="I242" s="29"/>
      <c r="J242" s="6"/>
      <c r="M242" s="5"/>
    </row>
    <row r="243" spans="1:13" s="8" customFormat="1" ht="11.25" customHeight="1">
      <c r="A243" s="5"/>
      <c r="D243" s="5"/>
      <c r="G243" s="5"/>
      <c r="I243" s="29"/>
      <c r="J243" s="6"/>
      <c r="M243" s="5"/>
    </row>
    <row r="244" spans="1:13" s="8" customFormat="1" ht="11.25" customHeight="1">
      <c r="A244" s="5"/>
      <c r="D244" s="5"/>
      <c r="G244" s="5"/>
      <c r="I244" s="29"/>
      <c r="J244" s="6"/>
      <c r="M244" s="5"/>
    </row>
    <row r="245" spans="1:13" s="8" customFormat="1" ht="11.25" customHeight="1">
      <c r="A245" s="5"/>
      <c r="D245" s="5"/>
      <c r="G245" s="5"/>
      <c r="I245" s="29"/>
      <c r="J245" s="6"/>
      <c r="M245" s="5"/>
    </row>
    <row r="246" spans="1:13" s="8" customFormat="1" ht="11.25" customHeight="1">
      <c r="A246" s="5"/>
      <c r="D246" s="5"/>
      <c r="G246" s="5"/>
      <c r="I246" s="29"/>
      <c r="J246" s="6"/>
      <c r="M246" s="5"/>
    </row>
    <row r="247" spans="1:13" s="8" customFormat="1" ht="11.25" customHeight="1">
      <c r="A247" s="5"/>
      <c r="D247" s="5"/>
      <c r="G247" s="5"/>
      <c r="I247" s="29"/>
      <c r="J247" s="6"/>
      <c r="M247" s="5"/>
    </row>
    <row r="248" spans="1:13" s="8" customFormat="1" ht="11.25" customHeight="1">
      <c r="A248" s="5"/>
      <c r="D248" s="5"/>
      <c r="G248" s="5"/>
      <c r="I248" s="29"/>
      <c r="J248" s="6"/>
      <c r="M248" s="5"/>
    </row>
    <row r="249" spans="1:13" s="8" customFormat="1" ht="11.25" customHeight="1">
      <c r="A249" s="5"/>
      <c r="D249" s="5"/>
      <c r="G249" s="5"/>
      <c r="I249" s="29"/>
      <c r="J249" s="6"/>
      <c r="M249" s="5"/>
    </row>
    <row r="250" spans="1:13" s="8" customFormat="1" ht="11.25" customHeight="1">
      <c r="A250" s="5"/>
      <c r="D250" s="5"/>
      <c r="G250" s="5"/>
      <c r="I250" s="29"/>
      <c r="J250" s="6"/>
      <c r="M250" s="5"/>
    </row>
    <row r="251" spans="1:13" s="8" customFormat="1" ht="11.25" customHeight="1">
      <c r="A251" s="5"/>
      <c r="D251" s="5"/>
      <c r="G251" s="5"/>
      <c r="I251" s="29"/>
      <c r="J251" s="6"/>
      <c r="M251" s="5"/>
    </row>
    <row r="252" spans="1:13" s="8" customFormat="1" ht="11.25" customHeight="1">
      <c r="A252" s="5"/>
      <c r="D252" s="5"/>
      <c r="G252" s="5"/>
      <c r="I252" s="29"/>
      <c r="J252" s="6"/>
      <c r="M252" s="5"/>
    </row>
    <row r="253" spans="1:13" s="8" customFormat="1" ht="11.25" customHeight="1">
      <c r="A253" s="5"/>
      <c r="D253" s="5"/>
      <c r="G253" s="5"/>
      <c r="I253" s="29"/>
      <c r="J253" s="6"/>
      <c r="M253" s="5"/>
    </row>
    <row r="254" spans="1:13" s="8" customFormat="1" ht="11.25" customHeight="1">
      <c r="A254" s="5"/>
      <c r="D254" s="5"/>
      <c r="G254" s="5"/>
      <c r="I254" s="29"/>
      <c r="J254" s="6"/>
      <c r="M254" s="5"/>
    </row>
    <row r="255" spans="1:13" s="8" customFormat="1" ht="11.25" customHeight="1">
      <c r="A255" s="5"/>
      <c r="D255" s="5"/>
      <c r="G255" s="5"/>
      <c r="I255" s="29"/>
      <c r="J255" s="6"/>
      <c r="M255" s="5"/>
    </row>
    <row r="256" spans="1:13" s="8" customFormat="1" ht="11.25" customHeight="1">
      <c r="A256" s="5"/>
      <c r="D256" s="5"/>
      <c r="G256" s="5"/>
      <c r="I256" s="29"/>
      <c r="J256" s="6"/>
      <c r="M256" s="5"/>
    </row>
    <row r="257" spans="1:13" s="8" customFormat="1" ht="11.25" customHeight="1">
      <c r="A257" s="5"/>
      <c r="D257" s="5"/>
      <c r="G257" s="5"/>
      <c r="I257" s="29"/>
      <c r="J257" s="6"/>
      <c r="M257" s="5"/>
    </row>
    <row r="258" spans="1:13" s="8" customFormat="1" ht="11.25" customHeight="1">
      <c r="A258" s="5"/>
      <c r="D258" s="5"/>
      <c r="G258" s="5"/>
      <c r="I258" s="29"/>
      <c r="J258" s="6"/>
      <c r="M258" s="5"/>
    </row>
    <row r="259" spans="1:13" s="8" customFormat="1" ht="11.25" customHeight="1">
      <c r="A259" s="5"/>
      <c r="D259" s="5"/>
      <c r="G259" s="5"/>
      <c r="I259" s="29"/>
      <c r="J259" s="6"/>
      <c r="M259" s="5"/>
    </row>
    <row r="260" spans="1:13" s="8" customFormat="1" ht="11.25" customHeight="1">
      <c r="A260" s="5"/>
      <c r="D260" s="5"/>
      <c r="G260" s="5"/>
      <c r="I260" s="29"/>
      <c r="J260" s="6"/>
      <c r="M260" s="5"/>
    </row>
    <row r="261" spans="1:13" s="8" customFormat="1" ht="11.25" customHeight="1">
      <c r="A261" s="5"/>
      <c r="D261" s="5"/>
      <c r="G261" s="5"/>
      <c r="I261" s="29"/>
      <c r="J261" s="6"/>
      <c r="M261" s="5"/>
    </row>
    <row r="262" spans="1:13" s="8" customFormat="1" ht="11.25" customHeight="1">
      <c r="A262" s="5"/>
      <c r="D262" s="5"/>
      <c r="G262" s="5"/>
      <c r="I262" s="29"/>
      <c r="J262" s="6"/>
      <c r="M262" s="5"/>
    </row>
    <row r="263" spans="1:13" s="8" customFormat="1" ht="11.25" customHeight="1">
      <c r="A263" s="5"/>
      <c r="D263" s="5"/>
      <c r="G263" s="5"/>
      <c r="I263" s="29"/>
      <c r="J263" s="6"/>
      <c r="M263" s="5"/>
    </row>
    <row r="264" spans="1:13" s="8" customFormat="1" ht="11.25" customHeight="1">
      <c r="A264" s="5"/>
      <c r="D264" s="5"/>
      <c r="G264" s="5"/>
      <c r="I264" s="29"/>
      <c r="J264" s="6"/>
      <c r="M264" s="5"/>
    </row>
    <row r="265" spans="1:13" s="8" customFormat="1" ht="11.25" customHeight="1">
      <c r="A265" s="5"/>
      <c r="D265" s="5"/>
      <c r="G265" s="5"/>
      <c r="I265" s="29"/>
      <c r="J265" s="6"/>
      <c r="M265" s="5"/>
    </row>
    <row r="266" spans="1:13" s="8" customFormat="1" ht="11.25" customHeight="1">
      <c r="A266" s="5"/>
      <c r="D266" s="5"/>
      <c r="G266" s="5"/>
      <c r="I266" s="29"/>
      <c r="J266" s="6"/>
      <c r="M266" s="5"/>
    </row>
    <row r="267" spans="1:13" s="8" customFormat="1" ht="11.25" customHeight="1">
      <c r="A267" s="5"/>
      <c r="D267" s="5"/>
      <c r="G267" s="5"/>
      <c r="I267" s="29"/>
      <c r="J267" s="6"/>
      <c r="M267" s="5"/>
    </row>
    <row r="268" spans="1:13" s="8" customFormat="1" ht="11.25" customHeight="1">
      <c r="A268" s="5"/>
      <c r="D268" s="5"/>
      <c r="G268" s="5"/>
      <c r="I268" s="29"/>
      <c r="J268" s="6"/>
      <c r="M268" s="5"/>
    </row>
    <row r="269" spans="1:13" s="8" customFormat="1" ht="11.25" customHeight="1">
      <c r="A269" s="5"/>
      <c r="D269" s="5"/>
      <c r="G269" s="5"/>
      <c r="I269" s="29"/>
      <c r="J269" s="6"/>
      <c r="M269" s="5"/>
    </row>
    <row r="270" spans="1:13" s="8" customFormat="1" ht="11.25" customHeight="1">
      <c r="A270" s="5"/>
      <c r="D270" s="5"/>
      <c r="G270" s="5"/>
      <c r="I270" s="29"/>
      <c r="J270" s="6"/>
      <c r="M270" s="5"/>
    </row>
    <row r="271" spans="1:13" s="8" customFormat="1" ht="11.25" customHeight="1">
      <c r="A271" s="5"/>
      <c r="D271" s="5"/>
      <c r="G271" s="5"/>
      <c r="I271" s="29"/>
      <c r="J271" s="6"/>
      <c r="M271" s="5"/>
    </row>
    <row r="272" spans="1:13" s="8" customFormat="1" ht="11.25" customHeight="1">
      <c r="A272" s="5"/>
      <c r="D272" s="5"/>
      <c r="G272" s="5"/>
      <c r="I272" s="29"/>
      <c r="J272" s="6"/>
      <c r="M272" s="5"/>
    </row>
    <row r="273" spans="1:21" s="8" customFormat="1" ht="11.25" customHeight="1">
      <c r="A273" s="5"/>
      <c r="D273" s="5"/>
      <c r="G273" s="5"/>
      <c r="I273" s="29"/>
      <c r="J273" s="6"/>
      <c r="M273" s="5"/>
    </row>
    <row r="274" spans="1:21" s="8" customFormat="1" ht="11.25" customHeight="1">
      <c r="A274" s="5"/>
      <c r="D274" s="5"/>
      <c r="G274" s="5"/>
      <c r="I274" s="29"/>
      <c r="J274" s="6"/>
      <c r="M274" s="5"/>
    </row>
    <row r="275" spans="1:21" s="8" customFormat="1" ht="11.25" customHeight="1">
      <c r="A275" s="5"/>
      <c r="D275" s="5"/>
      <c r="G275" s="5"/>
      <c r="I275" s="29"/>
      <c r="J275" s="6"/>
      <c r="M275" s="5"/>
    </row>
    <row r="276" spans="1:21" s="8" customFormat="1" ht="11.25" customHeight="1">
      <c r="A276" s="5"/>
      <c r="D276" s="5"/>
      <c r="G276" s="5"/>
      <c r="I276" s="29"/>
      <c r="J276" s="6"/>
      <c r="M276" s="5"/>
    </row>
    <row r="277" spans="1:21" s="8" customFormat="1" ht="11.25" customHeight="1">
      <c r="A277" s="5"/>
      <c r="D277" s="5"/>
      <c r="G277" s="5"/>
      <c r="I277" s="29"/>
      <c r="J277" s="6"/>
      <c r="M277" s="5"/>
    </row>
    <row r="278" spans="1:21" s="8" customFormat="1" ht="11.25" customHeight="1">
      <c r="A278" s="5"/>
      <c r="D278" s="5"/>
      <c r="G278" s="5"/>
      <c r="I278" s="29"/>
      <c r="J278" s="6"/>
      <c r="M278" s="5"/>
    </row>
    <row r="279" spans="1:21" s="8" customFormat="1" ht="11.25" customHeight="1">
      <c r="A279" s="5"/>
      <c r="D279" s="5"/>
      <c r="G279" s="5"/>
      <c r="I279" s="29"/>
      <c r="J279" s="6"/>
      <c r="M279" s="5"/>
    </row>
    <row r="280" spans="1:21" s="8" customFormat="1" ht="11.25" customHeight="1">
      <c r="A280" s="5"/>
      <c r="D280" s="5"/>
      <c r="G280" s="5"/>
      <c r="I280" s="29"/>
      <c r="J280" s="6"/>
      <c r="M280" s="5"/>
    </row>
    <row r="281" spans="1:21" s="8" customFormat="1" ht="11.25" customHeight="1">
      <c r="A281" s="5"/>
      <c r="D281" s="5"/>
      <c r="G281" s="5"/>
      <c r="I281" s="29"/>
      <c r="J281" s="6"/>
      <c r="M281" s="5"/>
    </row>
    <row r="282" spans="1:21" s="8" customFormat="1" ht="11.25" customHeight="1">
      <c r="A282" s="5"/>
      <c r="D282" s="5"/>
      <c r="G282" s="5"/>
      <c r="I282" s="29"/>
      <c r="J282" s="6"/>
      <c r="M282" s="5"/>
    </row>
    <row r="283" spans="1:21" s="8" customFormat="1" ht="11.25" customHeight="1">
      <c r="A283" s="5"/>
      <c r="D283" s="5"/>
      <c r="G283" s="5"/>
      <c r="I283" s="29"/>
      <c r="J283" s="6"/>
      <c r="M283" s="5"/>
    </row>
    <row r="284" spans="1:21" s="8" customFormat="1" ht="11.25" customHeight="1">
      <c r="A284" s="5"/>
      <c r="D284" s="5"/>
      <c r="G284" s="5"/>
      <c r="I284" s="29"/>
      <c r="J284" s="6"/>
      <c r="M284" s="5"/>
    </row>
    <row r="285" spans="1:21" ht="11.25" customHeight="1">
      <c r="A285" s="5"/>
      <c r="B285" s="8"/>
      <c r="C285" s="8"/>
      <c r="D285" s="5"/>
      <c r="E285" s="8"/>
      <c r="F285" s="8"/>
      <c r="G285" s="5"/>
      <c r="H285" s="8"/>
      <c r="I285" s="29"/>
      <c r="J285" s="6"/>
      <c r="K285" s="8"/>
      <c r="L285" s="8"/>
      <c r="M285" s="5"/>
      <c r="N285" s="8"/>
      <c r="O285" s="8"/>
      <c r="P285" s="8"/>
      <c r="Q285" s="8"/>
      <c r="R285" s="8"/>
      <c r="S285" s="8"/>
      <c r="T285" s="8"/>
      <c r="U285" s="8"/>
    </row>
    <row r="286" spans="1:21" ht="11.25" customHeight="1">
      <c r="A286" s="5"/>
      <c r="B286" s="8"/>
      <c r="C286" s="8"/>
      <c r="D286" s="5"/>
      <c r="E286" s="8"/>
      <c r="F286" s="8"/>
      <c r="G286" s="5"/>
      <c r="H286" s="8"/>
      <c r="I286" s="29"/>
      <c r="J286" s="6"/>
      <c r="K286" s="8"/>
      <c r="L286" s="8"/>
      <c r="M286" s="5"/>
      <c r="N286" s="8"/>
      <c r="O286" s="8"/>
      <c r="P286" s="8"/>
      <c r="Q286" s="8"/>
      <c r="R286" s="8"/>
      <c r="S286" s="8"/>
      <c r="T286" s="8"/>
      <c r="U286" s="8"/>
    </row>
    <row r="287" spans="1:21" ht="11.25" customHeight="1">
      <c r="A287" s="5"/>
      <c r="B287" s="8"/>
      <c r="C287" s="8"/>
      <c r="D287" s="5"/>
      <c r="E287" s="8"/>
      <c r="F287" s="8"/>
      <c r="G287" s="5"/>
      <c r="H287" s="8"/>
      <c r="I287" s="29"/>
      <c r="J287" s="6"/>
      <c r="K287" s="8"/>
      <c r="L287" s="8"/>
      <c r="M287" s="5"/>
      <c r="N287" s="8"/>
      <c r="O287" s="8"/>
      <c r="P287" s="8"/>
      <c r="Q287" s="8"/>
      <c r="R287" s="8"/>
      <c r="S287" s="8"/>
      <c r="T287" s="8"/>
      <c r="U287" s="8"/>
    </row>
    <row r="288" spans="1:21" ht="11.25" customHeight="1">
      <c r="A288" s="5"/>
      <c r="B288" s="8"/>
      <c r="C288" s="8"/>
      <c r="D288" s="5"/>
      <c r="E288" s="8"/>
      <c r="F288" s="8"/>
      <c r="G288" s="5"/>
      <c r="H288" s="8"/>
      <c r="I288" s="29"/>
      <c r="J288" s="6"/>
      <c r="K288" s="8"/>
      <c r="L288" s="8"/>
      <c r="M288" s="5"/>
      <c r="N288" s="8"/>
      <c r="O288" s="8"/>
      <c r="P288" s="8"/>
      <c r="Q288" s="8"/>
      <c r="R288" s="8"/>
      <c r="S288" s="8"/>
      <c r="T288" s="8"/>
      <c r="U288" s="8"/>
    </row>
    <row r="289" spans="1:21" ht="11.25" customHeight="1">
      <c r="P289" s="8"/>
      <c r="Q289" s="8"/>
      <c r="R289" s="8"/>
      <c r="S289" s="8"/>
      <c r="T289" s="8"/>
      <c r="U289" s="8"/>
    </row>
    <row r="290" spans="1:21" ht="11.25" customHeight="1">
      <c r="P290" s="8"/>
      <c r="Q290" s="8"/>
      <c r="R290" s="8"/>
      <c r="S290" s="8"/>
      <c r="T290" s="8"/>
      <c r="U290" s="8"/>
    </row>
    <row r="291" spans="1:21" ht="11.25" customHeight="1">
      <c r="P291" s="8"/>
      <c r="Q291" s="8"/>
      <c r="R291" s="8"/>
      <c r="S291" s="8"/>
      <c r="T291" s="8"/>
      <c r="U291" s="8"/>
    </row>
    <row r="292" spans="1:21" ht="11.25" customHeight="1">
      <c r="P292" s="8"/>
      <c r="Q292" s="8"/>
      <c r="R292" s="8"/>
      <c r="S292" s="8"/>
      <c r="T292" s="8"/>
      <c r="U292" s="8"/>
    </row>
    <row r="293" spans="1:21" ht="11.25" customHeight="1">
      <c r="P293" s="8"/>
      <c r="Q293" s="8"/>
      <c r="R293" s="8"/>
      <c r="S293" s="8"/>
      <c r="T293" s="8"/>
      <c r="U293" s="8"/>
    </row>
    <row r="294" spans="1:21" ht="11.25" customHeight="1">
      <c r="P294" s="8"/>
      <c r="Q294" s="8"/>
      <c r="R294" s="8"/>
      <c r="S294" s="8"/>
      <c r="T294" s="8"/>
      <c r="U294" s="8"/>
    </row>
    <row r="295" spans="1:21" ht="11.25" customHeight="1">
      <c r="A295" s="55"/>
      <c r="D295" s="55"/>
      <c r="G295" s="55"/>
      <c r="I295" s="55"/>
      <c r="J295" s="55"/>
      <c r="M295" s="55"/>
      <c r="P295" s="8"/>
      <c r="Q295" s="8"/>
      <c r="R295" s="8"/>
      <c r="S295" s="8"/>
      <c r="T295" s="8"/>
      <c r="U295" s="8"/>
    </row>
    <row r="296" spans="1:21" ht="11.25" customHeight="1">
      <c r="A296" s="55"/>
      <c r="D296" s="55"/>
      <c r="G296" s="55"/>
      <c r="I296" s="55"/>
      <c r="J296" s="55"/>
      <c r="M296" s="55"/>
      <c r="P296" s="8"/>
      <c r="Q296" s="8"/>
      <c r="R296" s="8"/>
      <c r="S296" s="8"/>
      <c r="T296" s="8"/>
      <c r="U296" s="8"/>
    </row>
    <row r="297" spans="1:21" ht="11.25" customHeight="1">
      <c r="A297" s="55"/>
      <c r="D297" s="55"/>
      <c r="G297" s="55"/>
      <c r="I297" s="55"/>
      <c r="J297" s="55"/>
      <c r="M297" s="55"/>
      <c r="P297" s="8"/>
      <c r="Q297" s="8"/>
      <c r="R297" s="8"/>
      <c r="S297" s="8"/>
      <c r="T297" s="8"/>
      <c r="U297" s="8"/>
    </row>
    <row r="298" spans="1:21" ht="11.25" customHeight="1">
      <c r="A298" s="55"/>
      <c r="D298" s="55"/>
      <c r="G298" s="55"/>
      <c r="I298" s="55"/>
      <c r="J298" s="55"/>
      <c r="M298" s="55"/>
      <c r="P298" s="8"/>
      <c r="Q298" s="8"/>
      <c r="R298" s="8"/>
      <c r="S298" s="8"/>
      <c r="T298" s="8"/>
      <c r="U298" s="8"/>
    </row>
    <row r="299" spans="1:21" ht="11.25" customHeight="1">
      <c r="A299" s="55"/>
      <c r="D299" s="55"/>
      <c r="G299" s="55"/>
      <c r="I299" s="55"/>
      <c r="J299" s="55"/>
      <c r="M299" s="55"/>
      <c r="P299" s="8"/>
      <c r="Q299" s="8"/>
      <c r="R299" s="8"/>
      <c r="S299" s="8"/>
      <c r="T299" s="8"/>
      <c r="U299" s="8"/>
    </row>
    <row r="300" spans="1:21" ht="11.25" customHeight="1">
      <c r="A300" s="55"/>
      <c r="D300" s="55"/>
      <c r="G300" s="55"/>
      <c r="I300" s="55"/>
      <c r="J300" s="55"/>
      <c r="M300" s="55"/>
      <c r="P300" s="8"/>
      <c r="Q300" s="8"/>
      <c r="R300" s="8"/>
      <c r="S300" s="8"/>
      <c r="T300" s="8"/>
      <c r="U300" s="8"/>
    </row>
    <row r="301" spans="1:21" ht="11.25" customHeight="1">
      <c r="A301" s="55"/>
      <c r="D301" s="55"/>
      <c r="G301" s="55"/>
      <c r="I301" s="55"/>
      <c r="J301" s="55"/>
      <c r="M301" s="55"/>
      <c r="P301" s="8"/>
      <c r="Q301" s="8"/>
      <c r="R301" s="8"/>
      <c r="S301" s="8"/>
      <c r="T301" s="8"/>
      <c r="U301" s="8"/>
    </row>
    <row r="302" spans="1:21" ht="11.25" customHeight="1">
      <c r="A302" s="55"/>
      <c r="D302" s="55"/>
      <c r="G302" s="55"/>
      <c r="I302" s="55"/>
      <c r="J302" s="55"/>
      <c r="M302" s="55"/>
      <c r="P302" s="8"/>
      <c r="Q302" s="8"/>
      <c r="R302" s="8"/>
      <c r="S302" s="8"/>
      <c r="T302" s="8"/>
      <c r="U302" s="8"/>
    </row>
    <row r="303" spans="1:21" ht="11.25" customHeight="1">
      <c r="A303" s="55"/>
      <c r="D303" s="55"/>
      <c r="G303" s="55"/>
      <c r="I303" s="55"/>
      <c r="J303" s="55"/>
      <c r="M303" s="55"/>
      <c r="P303" s="8"/>
      <c r="Q303" s="8"/>
      <c r="R303" s="8"/>
      <c r="S303" s="8"/>
      <c r="T303" s="8"/>
      <c r="U303" s="8"/>
    </row>
    <row r="304" spans="1:21" ht="11.25" customHeight="1">
      <c r="A304" s="55"/>
      <c r="D304" s="55"/>
      <c r="G304" s="55"/>
      <c r="I304" s="55"/>
      <c r="J304" s="55"/>
      <c r="M304" s="55"/>
      <c r="P304" s="8"/>
      <c r="Q304" s="8"/>
      <c r="R304" s="8"/>
      <c r="S304" s="8"/>
      <c r="T304" s="8"/>
      <c r="U304" s="8"/>
    </row>
    <row r="305" spans="1:21" ht="11.25" customHeight="1">
      <c r="A305" s="55"/>
      <c r="D305" s="55"/>
      <c r="G305" s="55"/>
      <c r="I305" s="55"/>
      <c r="J305" s="55"/>
      <c r="M305" s="55"/>
      <c r="P305" s="8"/>
      <c r="Q305" s="8"/>
      <c r="R305" s="8"/>
      <c r="S305" s="8"/>
      <c r="T305" s="8"/>
      <c r="U305" s="8"/>
    </row>
  </sheetData>
  <mergeCells count="123">
    <mergeCell ref="H56:I56"/>
    <mergeCell ref="K56:L56"/>
    <mergeCell ref="N56:O56"/>
    <mergeCell ref="C57:E57"/>
    <mergeCell ref="B51:C51"/>
    <mergeCell ref="E51:F51"/>
    <mergeCell ref="B53:C53"/>
    <mergeCell ref="E53:F53"/>
    <mergeCell ref="G53:H54"/>
    <mergeCell ref="B54:C54"/>
    <mergeCell ref="E54:F54"/>
    <mergeCell ref="B48:C48"/>
    <mergeCell ref="E48:F48"/>
    <mergeCell ref="B49:C49"/>
    <mergeCell ref="E49:F49"/>
    <mergeCell ref="H49:I49"/>
    <mergeCell ref="J49:K50"/>
    <mergeCell ref="B50:C50"/>
    <mergeCell ref="E50:F50"/>
    <mergeCell ref="H50:I50"/>
    <mergeCell ref="B43:C43"/>
    <mergeCell ref="E43:F43"/>
    <mergeCell ref="B45:C45"/>
    <mergeCell ref="E45:F45"/>
    <mergeCell ref="G45:H46"/>
    <mergeCell ref="B46:C46"/>
    <mergeCell ref="E46:F46"/>
    <mergeCell ref="B41:C41"/>
    <mergeCell ref="E41:F41"/>
    <mergeCell ref="H41:I41"/>
    <mergeCell ref="B42:C42"/>
    <mergeCell ref="E42:F42"/>
    <mergeCell ref="H42:I42"/>
    <mergeCell ref="B39:C39"/>
    <mergeCell ref="E39:F39"/>
    <mergeCell ref="K39:L39"/>
    <mergeCell ref="M39:N40"/>
    <mergeCell ref="B40:C40"/>
    <mergeCell ref="E40:F40"/>
    <mergeCell ref="K40:L40"/>
    <mergeCell ref="B36:C36"/>
    <mergeCell ref="E36:F36"/>
    <mergeCell ref="B37:C37"/>
    <mergeCell ref="E37:F37"/>
    <mergeCell ref="H37:I37"/>
    <mergeCell ref="B38:C38"/>
    <mergeCell ref="E38:F38"/>
    <mergeCell ref="H38:I38"/>
    <mergeCell ref="B31:C31"/>
    <mergeCell ref="E31:F31"/>
    <mergeCell ref="B33:C33"/>
    <mergeCell ref="E33:F33"/>
    <mergeCell ref="G33:H34"/>
    <mergeCell ref="B34:C34"/>
    <mergeCell ref="E34:F34"/>
    <mergeCell ref="B28:C28"/>
    <mergeCell ref="E28:F28"/>
    <mergeCell ref="B29:C29"/>
    <mergeCell ref="E29:F29"/>
    <mergeCell ref="H29:I29"/>
    <mergeCell ref="J29:K30"/>
    <mergeCell ref="B30:C30"/>
    <mergeCell ref="E30:F30"/>
    <mergeCell ref="H30:I30"/>
    <mergeCell ref="B24:C24"/>
    <mergeCell ref="E24:F24"/>
    <mergeCell ref="H25:I25"/>
    <mergeCell ref="K25:L25"/>
    <mergeCell ref="M25:N26"/>
    <mergeCell ref="H26:I26"/>
    <mergeCell ref="K26:L26"/>
    <mergeCell ref="B22:C22"/>
    <mergeCell ref="E22:F22"/>
    <mergeCell ref="H22:I22"/>
    <mergeCell ref="B23:C23"/>
    <mergeCell ref="E23:F23"/>
    <mergeCell ref="H23:I23"/>
    <mergeCell ref="B20:C20"/>
    <mergeCell ref="E20:F20"/>
    <mergeCell ref="K20:L20"/>
    <mergeCell ref="B21:C21"/>
    <mergeCell ref="E21:F21"/>
    <mergeCell ref="K21:L21"/>
    <mergeCell ref="B18:C18"/>
    <mergeCell ref="E18:F18"/>
    <mergeCell ref="H18:I18"/>
    <mergeCell ref="B19:C19"/>
    <mergeCell ref="E19:F19"/>
    <mergeCell ref="H19:I19"/>
    <mergeCell ref="B16:C16"/>
    <mergeCell ref="E16:F16"/>
    <mergeCell ref="N16:O16"/>
    <mergeCell ref="B17:C17"/>
    <mergeCell ref="E17:F17"/>
    <mergeCell ref="N17:O17"/>
    <mergeCell ref="B14:C14"/>
    <mergeCell ref="E14:F14"/>
    <mergeCell ref="H14:I14"/>
    <mergeCell ref="N14:O15"/>
    <mergeCell ref="B15:C15"/>
    <mergeCell ref="E15:F15"/>
    <mergeCell ref="H15:I15"/>
    <mergeCell ref="B12:C12"/>
    <mergeCell ref="E12:F12"/>
    <mergeCell ref="K12:L12"/>
    <mergeCell ref="B13:C13"/>
    <mergeCell ref="E13:F13"/>
    <mergeCell ref="K13:L13"/>
    <mergeCell ref="B9:C9"/>
    <mergeCell ref="E9:F9"/>
    <mergeCell ref="B10:C10"/>
    <mergeCell ref="E10:F10"/>
    <mergeCell ref="H10:I10"/>
    <mergeCell ref="B11:C11"/>
    <mergeCell ref="E11:F11"/>
    <mergeCell ref="H11:I11"/>
    <mergeCell ref="A1:O1"/>
    <mergeCell ref="A2:O2"/>
    <mergeCell ref="A3:O3"/>
    <mergeCell ref="A4:O4"/>
    <mergeCell ref="A5:O5"/>
    <mergeCell ref="C7:E7"/>
    <mergeCell ref="K7:L7"/>
  </mergeCells>
  <pageMargins left="0.23622047244094491" right="0.23622047244094491" top="0.11811023622047245" bottom="0.11811023622047245" header="0" footer="0"/>
  <pageSetup paperSize="9" scale="7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5"/>
  <sheetViews>
    <sheetView view="pageBreakPreview" zoomScaleNormal="100" zoomScaleSheetLayoutView="100" workbookViewId="0">
      <selection sqref="A1:O1"/>
    </sheetView>
  </sheetViews>
  <sheetFormatPr defaultColWidth="7.140625" defaultRowHeight="11.25" customHeight="1"/>
  <cols>
    <col min="1" max="1" width="3.7109375" style="2" customWidth="1"/>
    <col min="2" max="3" width="10.7109375" style="55" customWidth="1"/>
    <col min="4" max="4" width="3.7109375" style="2" customWidth="1"/>
    <col min="5" max="6" width="10.7109375" style="55" customWidth="1"/>
    <col min="7" max="7" width="3.7109375" style="2" customWidth="1"/>
    <col min="8" max="8" width="10.7109375" style="55" customWidth="1"/>
    <col min="9" max="9" width="10.7109375" style="71" customWidth="1"/>
    <col min="10" max="10" width="3.7109375" style="3" customWidth="1"/>
    <col min="11" max="12" width="10.7109375" style="55" customWidth="1"/>
    <col min="13" max="13" width="3.7109375" style="2" customWidth="1"/>
    <col min="14" max="15" width="10.7109375" style="55" customWidth="1"/>
    <col min="16" max="16384" width="7.140625" style="55"/>
  </cols>
  <sheetData>
    <row r="1" spans="1:29" ht="15.95" customHeight="1">
      <c r="A1" s="52" t="s">
        <v>34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29" ht="15.95" customHeight="1">
      <c r="A2" s="52" t="s">
        <v>33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29" ht="15.95" customHeight="1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29" s="47" customFormat="1" ht="15.95" customHeight="1">
      <c r="A4" s="51" t="str">
        <f>Лист1!A18</f>
        <v>I открытый городской турнир по бадминтону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29" s="47" customFormat="1" ht="15.95" customHeight="1">
      <c r="A5" s="50" t="s">
        <v>31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29" ht="15.95" customHeight="1">
      <c r="B6" s="49"/>
      <c r="C6" s="49"/>
      <c r="D6" s="11"/>
      <c r="E6" s="49"/>
      <c r="F6" s="9"/>
      <c r="G6" s="12"/>
      <c r="H6" s="9"/>
      <c r="I6" s="9"/>
      <c r="J6" s="12"/>
      <c r="K6" s="9"/>
      <c r="L6" s="9"/>
      <c r="M6" s="12"/>
      <c r="N6" s="9"/>
      <c r="O6" s="49"/>
    </row>
    <row r="7" spans="1:29" ht="15.95" customHeight="1">
      <c r="B7" s="7" t="s">
        <v>30</v>
      </c>
      <c r="C7" s="48" t="s">
        <v>162</v>
      </c>
      <c r="D7" s="48"/>
      <c r="E7" s="48"/>
      <c r="H7" s="47" t="s">
        <v>29</v>
      </c>
      <c r="I7" s="47"/>
      <c r="J7" s="46"/>
      <c r="K7" s="45" t="s">
        <v>366</v>
      </c>
      <c r="L7" s="44"/>
      <c r="N7" s="7" t="s">
        <v>28</v>
      </c>
      <c r="O7" s="43" t="s">
        <v>417</v>
      </c>
    </row>
    <row r="8" spans="1:29" s="8" customFormat="1" ht="15.95" customHeight="1">
      <c r="A8" s="2"/>
      <c r="B8" s="55"/>
      <c r="C8" s="55"/>
      <c r="D8" s="2"/>
      <c r="E8" s="37"/>
      <c r="F8" s="42"/>
      <c r="G8" s="41"/>
      <c r="H8" s="37"/>
      <c r="I8" s="37"/>
      <c r="J8" s="40"/>
      <c r="K8" s="38"/>
      <c r="L8" s="38"/>
      <c r="M8" s="39"/>
      <c r="N8" s="38"/>
      <c r="O8" s="37"/>
      <c r="P8" s="29"/>
    </row>
    <row r="9" spans="1:29" s="8" customFormat="1" ht="15.95" customHeight="1">
      <c r="A9" s="5">
        <v>1</v>
      </c>
      <c r="B9" s="26" t="s">
        <v>288</v>
      </c>
      <c r="C9" s="25"/>
      <c r="D9" s="21">
        <v>1</v>
      </c>
      <c r="E9" s="36" t="str">
        <f>B9</f>
        <v>Копосов Александр</v>
      </c>
      <c r="F9" s="36"/>
      <c r="G9" s="6"/>
      <c r="H9" s="28"/>
      <c r="I9" s="28"/>
      <c r="J9" s="6"/>
      <c r="K9" s="29"/>
      <c r="L9" s="29"/>
    </row>
    <row r="10" spans="1:29" s="8" customFormat="1" ht="15.95" customHeight="1">
      <c r="A10" s="5">
        <v>16</v>
      </c>
      <c r="B10" s="17" t="s">
        <v>364</v>
      </c>
      <c r="C10" s="16"/>
      <c r="D10" s="24"/>
      <c r="E10" s="56"/>
      <c r="F10" s="57"/>
      <c r="G10" s="21">
        <v>13</v>
      </c>
      <c r="H10" s="36" t="str">
        <f>E9</f>
        <v>Копосов Александр</v>
      </c>
      <c r="I10" s="36"/>
      <c r="J10" s="6"/>
      <c r="K10" s="28"/>
      <c r="L10" s="28"/>
    </row>
    <row r="11" spans="1:29" s="8" customFormat="1" ht="15.95" customHeight="1">
      <c r="A11" s="5">
        <v>9</v>
      </c>
      <c r="B11" s="26" t="s">
        <v>263</v>
      </c>
      <c r="C11" s="25"/>
      <c r="D11" s="21">
        <v>2</v>
      </c>
      <c r="E11" s="36" t="str">
        <f>B12</f>
        <v>Демин Владимир</v>
      </c>
      <c r="F11" s="36"/>
      <c r="G11" s="24"/>
      <c r="H11" s="56" t="s">
        <v>84</v>
      </c>
      <c r="I11" s="57"/>
      <c r="J11" s="6"/>
      <c r="K11" s="35"/>
      <c r="L11" s="29"/>
    </row>
    <row r="12" spans="1:29" s="8" customFormat="1" ht="15.95" customHeight="1">
      <c r="A12" s="5">
        <v>8</v>
      </c>
      <c r="B12" s="26" t="s">
        <v>266</v>
      </c>
      <c r="C12" s="25"/>
      <c r="D12" s="24"/>
      <c r="E12" s="56" t="s">
        <v>85</v>
      </c>
      <c r="F12" s="56"/>
      <c r="G12" s="6"/>
      <c r="H12" s="35"/>
      <c r="I12" s="72"/>
      <c r="J12" s="21">
        <v>23</v>
      </c>
      <c r="K12" s="36" t="str">
        <f>H10</f>
        <v>Копосов Александр</v>
      </c>
      <c r="L12" s="36"/>
    </row>
    <row r="13" spans="1:29" s="8" customFormat="1" ht="15.95" customHeight="1">
      <c r="A13" s="5">
        <v>5</v>
      </c>
      <c r="B13" s="26" t="s">
        <v>272</v>
      </c>
      <c r="C13" s="25"/>
      <c r="D13" s="73">
        <v>3</v>
      </c>
      <c r="E13" s="36" t="str">
        <f>B13</f>
        <v>Ермаков Иван</v>
      </c>
      <c r="F13" s="36"/>
      <c r="G13" s="35"/>
      <c r="H13" s="35"/>
      <c r="I13" s="72"/>
      <c r="J13" s="18"/>
      <c r="K13" s="56" t="s">
        <v>86</v>
      </c>
      <c r="L13" s="57"/>
    </row>
    <row r="14" spans="1:29" s="8" customFormat="1" ht="15.95" customHeight="1">
      <c r="A14" s="5">
        <v>12</v>
      </c>
      <c r="B14" s="17" t="s">
        <v>364</v>
      </c>
      <c r="C14" s="16"/>
      <c r="D14" s="24"/>
      <c r="E14" s="56"/>
      <c r="F14" s="56"/>
      <c r="G14" s="21">
        <v>14</v>
      </c>
      <c r="H14" s="36" t="str">
        <f>E15</f>
        <v>Баканов Максим</v>
      </c>
      <c r="I14" s="59"/>
      <c r="J14" s="6"/>
      <c r="K14" s="29"/>
      <c r="M14" s="18"/>
      <c r="N14" s="19" t="s">
        <v>23</v>
      </c>
      <c r="O14" s="19"/>
      <c r="T14" s="6"/>
      <c r="U14" s="5"/>
      <c r="V14" s="28"/>
      <c r="W14" s="28"/>
      <c r="X14" s="6"/>
      <c r="Y14" s="35"/>
      <c r="Z14" s="35"/>
      <c r="AA14" s="6"/>
      <c r="AB14" s="29"/>
      <c r="AC14" s="29"/>
    </row>
    <row r="15" spans="1:29" s="8" customFormat="1" ht="15.95" customHeight="1">
      <c r="A15" s="5">
        <v>13</v>
      </c>
      <c r="B15" s="17" t="s">
        <v>364</v>
      </c>
      <c r="C15" s="16"/>
      <c r="D15" s="21">
        <v>4</v>
      </c>
      <c r="E15" s="36" t="str">
        <f>B16</f>
        <v>Баканов Максим</v>
      </c>
      <c r="F15" s="59"/>
      <c r="G15" s="6"/>
      <c r="H15" s="56" t="s">
        <v>87</v>
      </c>
      <c r="I15" s="56"/>
      <c r="J15" s="6"/>
      <c r="K15" s="29"/>
      <c r="L15" s="29"/>
      <c r="M15" s="18"/>
      <c r="N15" s="19"/>
      <c r="O15" s="19"/>
    </row>
    <row r="16" spans="1:29" s="8" customFormat="1" ht="15.95" customHeight="1">
      <c r="A16" s="5">
        <v>4</v>
      </c>
      <c r="B16" s="26" t="s">
        <v>247</v>
      </c>
      <c r="C16" s="25"/>
      <c r="D16" s="24"/>
      <c r="E16" s="56"/>
      <c r="F16" s="56"/>
      <c r="G16" s="6"/>
      <c r="H16" s="35"/>
      <c r="I16" s="35"/>
      <c r="J16" s="6"/>
      <c r="K16" s="29"/>
      <c r="M16" s="21">
        <v>32</v>
      </c>
      <c r="N16" s="36" t="str">
        <f>K12</f>
        <v>Копосов Александр</v>
      </c>
      <c r="O16" s="36"/>
    </row>
    <row r="17" spans="1:16" s="8" customFormat="1" ht="15.95" customHeight="1">
      <c r="A17" s="5">
        <v>3</v>
      </c>
      <c r="B17" s="26" t="s">
        <v>251</v>
      </c>
      <c r="C17" s="25"/>
      <c r="D17" s="21">
        <v>5</v>
      </c>
      <c r="E17" s="74" t="str">
        <f>B17</f>
        <v>Белоголов Станислав</v>
      </c>
      <c r="F17" s="74"/>
      <c r="G17" s="6"/>
      <c r="H17" s="35"/>
      <c r="I17" s="35"/>
      <c r="J17" s="6"/>
      <c r="K17" s="29"/>
      <c r="L17" s="29"/>
      <c r="M17" s="18"/>
      <c r="N17" s="60" t="s">
        <v>88</v>
      </c>
      <c r="O17" s="60"/>
    </row>
    <row r="18" spans="1:16" s="8" customFormat="1" ht="15.95" customHeight="1">
      <c r="A18" s="5">
        <v>14</v>
      </c>
      <c r="B18" s="17" t="s">
        <v>364</v>
      </c>
      <c r="C18" s="16"/>
      <c r="D18" s="24"/>
      <c r="E18" s="56"/>
      <c r="F18" s="57"/>
      <c r="G18" s="21">
        <v>15</v>
      </c>
      <c r="H18" s="32" t="str">
        <f>E19</f>
        <v>Худойкулов Шахзод</v>
      </c>
      <c r="I18" s="32"/>
      <c r="J18" s="6"/>
      <c r="K18" s="28"/>
      <c r="L18" s="28"/>
      <c r="M18" s="18"/>
      <c r="N18" s="29"/>
    </row>
    <row r="19" spans="1:16" s="8" customFormat="1" ht="15.95" customHeight="1">
      <c r="A19" s="5">
        <v>11</v>
      </c>
      <c r="B19" s="17" t="s">
        <v>364</v>
      </c>
      <c r="C19" s="16"/>
      <c r="D19" s="21">
        <v>6</v>
      </c>
      <c r="E19" s="36" t="str">
        <f>B20</f>
        <v>Худойкулов Шахзод</v>
      </c>
      <c r="F19" s="36"/>
      <c r="G19" s="24"/>
      <c r="H19" s="56" t="s">
        <v>89</v>
      </c>
      <c r="I19" s="57"/>
      <c r="J19" s="6"/>
      <c r="K19" s="35"/>
      <c r="L19" s="29"/>
      <c r="M19" s="18"/>
      <c r="N19" s="29"/>
    </row>
    <row r="20" spans="1:16" s="8" customFormat="1" ht="15.95" customHeight="1">
      <c r="A20" s="5">
        <v>6</v>
      </c>
      <c r="B20" s="26" t="s">
        <v>322</v>
      </c>
      <c r="C20" s="25"/>
      <c r="D20" s="24"/>
      <c r="E20" s="56"/>
      <c r="F20" s="56"/>
      <c r="G20" s="6"/>
      <c r="H20" s="35"/>
      <c r="I20" s="72"/>
      <c r="J20" s="21">
        <v>24</v>
      </c>
      <c r="K20" s="36" t="str">
        <f>H22</f>
        <v>Гук Алексей</v>
      </c>
      <c r="L20" s="59"/>
      <c r="M20" s="18"/>
      <c r="N20" s="34"/>
    </row>
    <row r="21" spans="1:16" s="8" customFormat="1" ht="15.95" customHeight="1">
      <c r="A21" s="5">
        <v>7</v>
      </c>
      <c r="B21" s="26" t="s">
        <v>300</v>
      </c>
      <c r="C21" s="25"/>
      <c r="D21" s="21">
        <v>7</v>
      </c>
      <c r="E21" s="36" t="str">
        <f>B22</f>
        <v>Коцарь Юрий</v>
      </c>
      <c r="F21" s="36"/>
      <c r="G21" s="6"/>
      <c r="H21" s="35"/>
      <c r="I21" s="72"/>
      <c r="J21" s="18"/>
      <c r="K21" s="56" t="s">
        <v>83</v>
      </c>
      <c r="L21" s="56"/>
      <c r="M21" s="6"/>
      <c r="N21" s="33"/>
    </row>
    <row r="22" spans="1:16" s="8" customFormat="1" ht="15.95" customHeight="1">
      <c r="A22" s="5">
        <v>10</v>
      </c>
      <c r="B22" s="26" t="s">
        <v>290</v>
      </c>
      <c r="C22" s="25"/>
      <c r="D22" s="24"/>
      <c r="E22" s="56" t="s">
        <v>90</v>
      </c>
      <c r="F22" s="56"/>
      <c r="G22" s="21">
        <v>16</v>
      </c>
      <c r="H22" s="36" t="str">
        <f>E23</f>
        <v>Гук Алексей</v>
      </c>
      <c r="I22" s="59"/>
      <c r="J22" s="6"/>
      <c r="K22" s="29"/>
      <c r="M22" s="5"/>
    </row>
    <row r="23" spans="1:16" s="8" customFormat="1" ht="15.95" customHeight="1">
      <c r="A23" s="5">
        <v>15</v>
      </c>
      <c r="B23" s="17" t="s">
        <v>364</v>
      </c>
      <c r="C23" s="16"/>
      <c r="D23" s="21">
        <v>8</v>
      </c>
      <c r="E23" s="36" t="str">
        <f>B24</f>
        <v>Гук Алексей</v>
      </c>
      <c r="F23" s="59"/>
      <c r="G23" s="6"/>
      <c r="H23" s="56" t="s">
        <v>91</v>
      </c>
      <c r="I23" s="56"/>
      <c r="J23" s="6"/>
      <c r="K23" s="29"/>
      <c r="L23" s="29"/>
      <c r="M23" s="6"/>
    </row>
    <row r="24" spans="1:16" s="8" customFormat="1" ht="15.95" customHeight="1">
      <c r="A24" s="5">
        <v>2</v>
      </c>
      <c r="B24" s="26" t="s">
        <v>265</v>
      </c>
      <c r="C24" s="25"/>
      <c r="D24" s="24"/>
      <c r="E24" s="56"/>
      <c r="F24" s="56"/>
      <c r="G24" s="6"/>
      <c r="H24" s="29"/>
      <c r="I24" s="29"/>
    </row>
    <row r="25" spans="1:16" s="8" customFormat="1" ht="15.95" customHeight="1">
      <c r="A25" s="5"/>
      <c r="B25" s="28"/>
      <c r="C25" s="28"/>
      <c r="D25" s="6"/>
      <c r="E25" s="35"/>
      <c r="F25" s="35"/>
      <c r="G25" s="6">
        <v>-23</v>
      </c>
      <c r="H25" s="196" t="str">
        <f>IF(K12=H10,H14,H10)</f>
        <v>Баканов Максим</v>
      </c>
      <c r="I25" s="197"/>
      <c r="J25" s="21">
        <v>31</v>
      </c>
      <c r="K25" s="32" t="str">
        <f>H26</f>
        <v>Худойкулов Шахзод</v>
      </c>
      <c r="L25" s="32"/>
      <c r="M25" s="14" t="s">
        <v>15</v>
      </c>
      <c r="N25" s="14"/>
    </row>
    <row r="26" spans="1:16" s="8" customFormat="1" ht="15.95" customHeight="1">
      <c r="A26" s="5"/>
      <c r="B26" s="29"/>
      <c r="C26" s="28"/>
      <c r="D26" s="6"/>
      <c r="E26" s="35"/>
      <c r="F26" s="35"/>
      <c r="G26" s="5">
        <v>-24</v>
      </c>
      <c r="H26" s="31" t="str">
        <f>IF(K20=H18,H22,H18)</f>
        <v>Худойкулов Шахзод</v>
      </c>
      <c r="I26" s="30"/>
      <c r="J26" s="24"/>
      <c r="K26" s="60" t="s">
        <v>92</v>
      </c>
      <c r="L26" s="60"/>
      <c r="M26" s="14"/>
      <c r="N26" s="14"/>
    </row>
    <row r="27" spans="1:16" s="8" customFormat="1" ht="15.95" customHeight="1">
      <c r="A27" s="5"/>
      <c r="B27" s="29"/>
      <c r="C27" s="28"/>
      <c r="D27" s="6"/>
      <c r="E27" s="35"/>
      <c r="F27" s="35"/>
      <c r="G27" s="6"/>
      <c r="H27" s="29"/>
      <c r="I27" s="29"/>
      <c r="J27" s="5"/>
      <c r="K27" s="28"/>
      <c r="L27" s="28"/>
      <c r="M27" s="6"/>
      <c r="N27" s="61"/>
      <c r="O27" s="61"/>
    </row>
    <row r="28" spans="1:16" s="8" customFormat="1" ht="15.95" customHeight="1">
      <c r="A28" s="5">
        <v>-13</v>
      </c>
      <c r="B28" s="26" t="str">
        <f>IF(H10=E9,E11,E9)</f>
        <v>Демин Владимир</v>
      </c>
      <c r="C28" s="25"/>
      <c r="D28" s="21">
        <v>21</v>
      </c>
      <c r="E28" s="62" t="str">
        <f>B29</f>
        <v>Ермаков Иван</v>
      </c>
      <c r="F28" s="62"/>
      <c r="G28" s="6"/>
      <c r="H28" s="29"/>
      <c r="I28" s="29"/>
      <c r="J28" s="29"/>
      <c r="K28" s="28"/>
      <c r="L28" s="28"/>
      <c r="M28" s="6"/>
      <c r="N28" s="61"/>
      <c r="O28" s="61"/>
    </row>
    <row r="29" spans="1:16" s="8" customFormat="1" ht="15.95" customHeight="1">
      <c r="A29" s="5">
        <v>-14</v>
      </c>
      <c r="B29" s="26" t="str">
        <f>IF(H14=E13,E15,E13)</f>
        <v>Ермаков Иван</v>
      </c>
      <c r="C29" s="25"/>
      <c r="D29" s="24"/>
      <c r="E29" s="56" t="s">
        <v>93</v>
      </c>
      <c r="F29" s="57"/>
      <c r="G29" s="21">
        <v>30</v>
      </c>
      <c r="H29" s="36" t="str">
        <f>E30</f>
        <v>Белоголов Станислав</v>
      </c>
      <c r="I29" s="36"/>
      <c r="J29" s="19" t="s">
        <v>13</v>
      </c>
      <c r="K29" s="19"/>
      <c r="L29" s="28"/>
      <c r="M29" s="6"/>
      <c r="N29" s="61"/>
      <c r="O29" s="61"/>
    </row>
    <row r="30" spans="1:16" s="8" customFormat="1" ht="15.95" customHeight="1">
      <c r="A30" s="5">
        <v>-15</v>
      </c>
      <c r="B30" s="26" t="str">
        <f>IF(H18=E17,E19,E17)</f>
        <v>Белоголов Станислав</v>
      </c>
      <c r="C30" s="25"/>
      <c r="D30" s="21">
        <v>22</v>
      </c>
      <c r="E30" s="59" t="str">
        <f>B30</f>
        <v>Белоголов Станислав</v>
      </c>
      <c r="F30" s="63"/>
      <c r="G30" s="18"/>
      <c r="H30" s="56" t="s">
        <v>94</v>
      </c>
      <c r="I30" s="56"/>
      <c r="J30" s="19"/>
      <c r="K30" s="19"/>
      <c r="L30" s="28"/>
      <c r="M30" s="6"/>
      <c r="N30" s="61"/>
      <c r="O30" s="61"/>
    </row>
    <row r="31" spans="1:16" s="8" customFormat="1" ht="15.95" customHeight="1">
      <c r="A31" s="5">
        <v>-16</v>
      </c>
      <c r="B31" s="26" t="str">
        <f>IF(H22=E21,E23,E21)</f>
        <v>Коцарь Юрий</v>
      </c>
      <c r="C31" s="25"/>
      <c r="D31" s="24"/>
      <c r="E31" s="56" t="s">
        <v>95</v>
      </c>
      <c r="F31" s="56"/>
      <c r="G31" s="6"/>
      <c r="H31" s="28"/>
      <c r="I31" s="28"/>
      <c r="J31" s="29"/>
      <c r="K31" s="28"/>
      <c r="L31" s="28"/>
      <c r="M31" s="6"/>
      <c r="N31" s="61"/>
      <c r="O31" s="61"/>
    </row>
    <row r="32" spans="1:16" s="8" customFormat="1" ht="15.95" customHeight="1">
      <c r="E32" s="65"/>
      <c r="F32" s="65"/>
      <c r="K32" s="28"/>
      <c r="L32" s="28"/>
      <c r="M32" s="6"/>
      <c r="N32" s="61"/>
      <c r="O32" s="61"/>
      <c r="P32" s="29"/>
    </row>
    <row r="33" spans="1:32" s="8" customFormat="1" ht="15.95" customHeight="1">
      <c r="A33" s="6">
        <v>-21</v>
      </c>
      <c r="B33" s="26" t="str">
        <f>IF(E28=B28,B29,B28)</f>
        <v>Демин Владимир</v>
      </c>
      <c r="C33" s="25"/>
      <c r="D33" s="20">
        <v>29</v>
      </c>
      <c r="E33" s="36" t="str">
        <f>B34</f>
        <v>Коцарь Юрий</v>
      </c>
      <c r="F33" s="36"/>
      <c r="G33" s="14" t="s">
        <v>11</v>
      </c>
      <c r="H33" s="14"/>
      <c r="K33" s="28"/>
      <c r="L33" s="28"/>
      <c r="M33" s="6"/>
      <c r="N33" s="61"/>
      <c r="O33" s="61"/>
    </row>
    <row r="34" spans="1:32" s="8" customFormat="1" ht="15.95" customHeight="1">
      <c r="A34" s="6">
        <v>-22</v>
      </c>
      <c r="B34" s="26" t="str">
        <f>IF(E30=B30,B31,B30)</f>
        <v>Коцарь Юрий</v>
      </c>
      <c r="C34" s="25"/>
      <c r="D34" s="24"/>
      <c r="E34" s="56" t="s">
        <v>96</v>
      </c>
      <c r="F34" s="56"/>
      <c r="G34" s="14"/>
      <c r="H34" s="14"/>
      <c r="K34" s="28"/>
      <c r="L34" s="28"/>
      <c r="M34" s="6"/>
      <c r="N34" s="61"/>
      <c r="O34" s="61"/>
    </row>
    <row r="35" spans="1:32" s="8" customFormat="1" ht="15.95" customHeight="1">
      <c r="A35" s="5"/>
      <c r="B35" s="29"/>
      <c r="C35" s="28"/>
      <c r="D35" s="6"/>
      <c r="E35" s="35"/>
      <c r="F35" s="35"/>
      <c r="G35" s="6"/>
      <c r="H35" s="29"/>
      <c r="I35" s="29"/>
      <c r="J35" s="5"/>
      <c r="K35" s="28"/>
      <c r="L35" s="28"/>
      <c r="M35" s="6"/>
      <c r="N35" s="61"/>
      <c r="O35" s="61"/>
      <c r="AB35" s="29"/>
      <c r="AC35" s="6"/>
      <c r="AD35" s="29"/>
      <c r="AE35" s="27"/>
      <c r="AF35" s="27"/>
    </row>
    <row r="36" spans="1:32" s="8" customFormat="1" ht="15.95" customHeight="1">
      <c r="A36" s="5">
        <v>-1</v>
      </c>
      <c r="B36" s="17" t="str">
        <f>IF(E9=B9,B10,B9)</f>
        <v>X</v>
      </c>
      <c r="C36" s="16"/>
      <c r="D36" s="6">
        <v>9</v>
      </c>
      <c r="E36" s="36" t="str">
        <f>B37</f>
        <v>Гданов Алим</v>
      </c>
      <c r="F36" s="36"/>
      <c r="G36" s="5"/>
      <c r="J36" s="5"/>
      <c r="M36" s="5"/>
      <c r="AC36" s="5"/>
    </row>
    <row r="37" spans="1:32" s="8" customFormat="1" ht="15.95" customHeight="1">
      <c r="A37" s="5">
        <v>-2</v>
      </c>
      <c r="B37" s="26" t="str">
        <f>IF(E11=B11,B12,B11)</f>
        <v>Гданов Алим</v>
      </c>
      <c r="C37" s="25"/>
      <c r="D37" s="24"/>
      <c r="E37" s="56"/>
      <c r="F37" s="57"/>
      <c r="G37" s="21">
        <v>19</v>
      </c>
      <c r="H37" s="36" t="str">
        <f>E36</f>
        <v>Гданов Алим</v>
      </c>
      <c r="I37" s="36"/>
      <c r="J37" s="6"/>
      <c r="K37" s="28"/>
      <c r="L37" s="28"/>
      <c r="M37" s="6"/>
      <c r="N37" s="29"/>
      <c r="AC37" s="5"/>
    </row>
    <row r="38" spans="1:32" s="8" customFormat="1" ht="15.95" customHeight="1">
      <c r="A38" s="5">
        <v>-3</v>
      </c>
      <c r="B38" s="17" t="str">
        <f>IF(E13=B13,B14,B13)</f>
        <v>X</v>
      </c>
      <c r="C38" s="16"/>
      <c r="D38" s="21">
        <v>10</v>
      </c>
      <c r="E38" s="59" t="str">
        <f>B38</f>
        <v>X</v>
      </c>
      <c r="F38" s="63"/>
      <c r="G38" s="15"/>
      <c r="H38" s="56"/>
      <c r="I38" s="57"/>
      <c r="J38" s="6"/>
      <c r="K38" s="35"/>
      <c r="L38" s="29"/>
      <c r="M38" s="6"/>
      <c r="N38" s="29"/>
      <c r="AC38" s="5"/>
    </row>
    <row r="39" spans="1:32" s="8" customFormat="1" ht="15.95" customHeight="1">
      <c r="A39" s="5">
        <v>-4</v>
      </c>
      <c r="B39" s="17" t="str">
        <f>IF(E15=B15,B16,B15)</f>
        <v>X</v>
      </c>
      <c r="C39" s="16"/>
      <c r="D39" s="24"/>
      <c r="E39" s="56"/>
      <c r="F39" s="56"/>
      <c r="G39" s="6"/>
      <c r="H39" s="29"/>
      <c r="I39" s="58"/>
      <c r="J39" s="21">
        <v>28</v>
      </c>
      <c r="K39" s="36" t="str">
        <f>H41</f>
        <v>Модзелевский Дмитрий</v>
      </c>
      <c r="L39" s="36"/>
      <c r="M39" s="19" t="s">
        <v>8</v>
      </c>
      <c r="N39" s="19"/>
      <c r="AC39" s="5"/>
    </row>
    <row r="40" spans="1:32" s="8" customFormat="1" ht="15.95" customHeight="1">
      <c r="A40" s="5">
        <v>-5</v>
      </c>
      <c r="B40" s="17" t="str">
        <f>IF(E17=B17,B18,B17)</f>
        <v>X</v>
      </c>
      <c r="C40" s="16"/>
      <c r="D40" s="21">
        <v>11</v>
      </c>
      <c r="E40" s="36" t="str">
        <f>B41</f>
        <v>X</v>
      </c>
      <c r="F40" s="36"/>
      <c r="G40" s="6"/>
      <c r="H40" s="29"/>
      <c r="I40" s="58"/>
      <c r="J40" s="18"/>
      <c r="K40" s="56" t="s">
        <v>97</v>
      </c>
      <c r="L40" s="56"/>
      <c r="M40" s="19"/>
      <c r="N40" s="19"/>
      <c r="AC40" s="5"/>
    </row>
    <row r="41" spans="1:32" s="13" customFormat="1" ht="15.95" customHeight="1">
      <c r="A41" s="5">
        <v>-6</v>
      </c>
      <c r="B41" s="17" t="str">
        <f>IF(E19=B19,B20,B19)</f>
        <v>X</v>
      </c>
      <c r="C41" s="16"/>
      <c r="D41" s="24"/>
      <c r="E41" s="56"/>
      <c r="F41" s="56"/>
      <c r="G41" s="21">
        <v>20</v>
      </c>
      <c r="H41" s="36" t="str">
        <f>E42</f>
        <v>Модзелевский Дмитрий</v>
      </c>
      <c r="I41" s="59"/>
      <c r="J41" s="6"/>
      <c r="K41" s="29"/>
      <c r="L41" s="8"/>
      <c r="M41" s="5"/>
      <c r="N41" s="8"/>
      <c r="O41" s="8"/>
    </row>
    <row r="42" spans="1:32" s="13" customFormat="1" ht="15.95" customHeight="1">
      <c r="A42" s="5">
        <v>-7</v>
      </c>
      <c r="B42" s="26" t="str">
        <f>IF(E21=B21,B22,B21)</f>
        <v>Модзелевский Дмитрий</v>
      </c>
      <c r="C42" s="25"/>
      <c r="D42" s="21">
        <v>12</v>
      </c>
      <c r="E42" s="59" t="str">
        <f>B42</f>
        <v>Модзелевский Дмитрий</v>
      </c>
      <c r="F42" s="63"/>
      <c r="G42" s="6"/>
      <c r="H42" s="56"/>
      <c r="I42" s="56"/>
      <c r="J42" s="6"/>
      <c r="K42" s="29"/>
      <c r="L42" s="29"/>
      <c r="M42" s="6"/>
      <c r="N42" s="29"/>
      <c r="O42" s="8"/>
    </row>
    <row r="43" spans="1:32" s="13" customFormat="1" ht="15.95" customHeight="1">
      <c r="A43" s="5">
        <v>-8</v>
      </c>
      <c r="B43" s="17" t="str">
        <f>IF(E23=B23,B24,B23)</f>
        <v>X</v>
      </c>
      <c r="C43" s="16"/>
      <c r="D43" s="15"/>
      <c r="E43" s="56"/>
      <c r="F43" s="56"/>
      <c r="G43" s="6"/>
      <c r="H43" s="29"/>
      <c r="I43" s="29"/>
      <c r="J43" s="8"/>
      <c r="K43" s="8"/>
      <c r="L43" s="8"/>
      <c r="M43" s="8"/>
      <c r="N43" s="8"/>
      <c r="O43" s="8"/>
    </row>
    <row r="44" spans="1:32" s="13" customFormat="1" ht="15.95" customHeight="1">
      <c r="A44" s="8"/>
      <c r="B44" s="8"/>
      <c r="C44" s="8"/>
      <c r="D44" s="8"/>
      <c r="E44" s="65"/>
      <c r="F44" s="65"/>
      <c r="G44" s="8"/>
      <c r="H44" s="8"/>
      <c r="I44" s="8"/>
      <c r="J44" s="8"/>
      <c r="K44" s="8"/>
      <c r="L44" s="8"/>
      <c r="M44" s="8"/>
      <c r="N44" s="8"/>
      <c r="O44" s="8"/>
    </row>
    <row r="45" spans="1:32" s="13" customFormat="1" ht="15.95" customHeight="1">
      <c r="A45" s="6">
        <v>-19</v>
      </c>
      <c r="B45" s="17" t="str">
        <f>IF(H37=E36,E38,E36)</f>
        <v>X</v>
      </c>
      <c r="C45" s="16"/>
      <c r="D45" s="18">
        <v>27</v>
      </c>
      <c r="E45" s="36"/>
      <c r="F45" s="36"/>
      <c r="G45" s="14" t="s">
        <v>5</v>
      </c>
      <c r="H45" s="14"/>
      <c r="I45" s="8"/>
      <c r="J45" s="8"/>
      <c r="K45" s="8"/>
      <c r="L45" s="8"/>
      <c r="M45" s="8"/>
      <c r="N45" s="8"/>
      <c r="O45" s="61"/>
    </row>
    <row r="46" spans="1:32" s="13" customFormat="1" ht="15.95" customHeight="1">
      <c r="A46" s="6">
        <v>-20</v>
      </c>
      <c r="B46" s="17" t="str">
        <f>IF(H41=E40,E42,E40)</f>
        <v>X</v>
      </c>
      <c r="C46" s="16"/>
      <c r="D46" s="24"/>
      <c r="E46" s="60"/>
      <c r="F46" s="60"/>
      <c r="G46" s="14"/>
      <c r="H46" s="14"/>
      <c r="I46" s="8"/>
      <c r="J46" s="8"/>
      <c r="K46" s="8"/>
      <c r="L46" s="8"/>
      <c r="M46" s="8"/>
      <c r="N46" s="8"/>
      <c r="O46" s="8"/>
    </row>
    <row r="47" spans="1:32" s="13" customFormat="1" ht="15.95" customHeight="1">
      <c r="A47" s="5"/>
      <c r="B47" s="35"/>
      <c r="C47" s="35"/>
      <c r="D47" s="6"/>
      <c r="E47" s="35"/>
      <c r="F47" s="35"/>
      <c r="G47" s="6"/>
      <c r="H47" s="28"/>
      <c r="I47" s="28"/>
      <c r="J47" s="6"/>
      <c r="K47" s="61"/>
      <c r="L47" s="61"/>
      <c r="M47" s="22"/>
      <c r="N47" s="8"/>
      <c r="O47" s="8"/>
    </row>
    <row r="48" spans="1:32" s="13" customFormat="1" ht="15.95" customHeight="1">
      <c r="A48" s="5">
        <v>-9</v>
      </c>
      <c r="B48" s="17" t="str">
        <f>IF(E36=B36,B37,B36)</f>
        <v>X</v>
      </c>
      <c r="C48" s="16"/>
      <c r="D48" s="20">
        <v>17</v>
      </c>
      <c r="E48" s="36" t="str">
        <f>B49</f>
        <v>X</v>
      </c>
      <c r="F48" s="36"/>
      <c r="G48" s="6"/>
      <c r="H48" s="28"/>
      <c r="I48" s="28"/>
      <c r="J48" s="6"/>
    </row>
    <row r="49" spans="1:21" s="8" customFormat="1" ht="15.95" customHeight="1">
      <c r="A49" s="5">
        <v>-10</v>
      </c>
      <c r="B49" s="17" t="str">
        <f>IF(E38=B38,B39,B38)</f>
        <v>X</v>
      </c>
      <c r="C49" s="16"/>
      <c r="D49" s="15"/>
      <c r="E49" s="56"/>
      <c r="F49" s="56"/>
      <c r="G49" s="21">
        <v>26</v>
      </c>
      <c r="H49" s="36"/>
      <c r="I49" s="36"/>
      <c r="J49" s="19" t="s">
        <v>3</v>
      </c>
      <c r="K49" s="19"/>
      <c r="L49" s="13"/>
      <c r="M49" s="13"/>
      <c r="N49" s="13"/>
      <c r="O49" s="13"/>
    </row>
    <row r="50" spans="1:21" s="8" customFormat="1" ht="15.95" customHeight="1">
      <c r="A50" s="5">
        <v>-11</v>
      </c>
      <c r="B50" s="17" t="str">
        <f>IF(E40=B40,B41,B40)</f>
        <v>X</v>
      </c>
      <c r="C50" s="16"/>
      <c r="D50" s="20">
        <v>18</v>
      </c>
      <c r="E50" s="36" t="str">
        <f>B50</f>
        <v>X</v>
      </c>
      <c r="F50" s="59"/>
      <c r="G50" s="6"/>
      <c r="H50" s="56"/>
      <c r="I50" s="56"/>
      <c r="J50" s="19"/>
      <c r="K50" s="19"/>
      <c r="L50" s="13"/>
      <c r="M50" s="13"/>
      <c r="N50" s="13"/>
      <c r="O50" s="13"/>
    </row>
    <row r="51" spans="1:21" s="8" customFormat="1" ht="15.95" customHeight="1">
      <c r="A51" s="5">
        <v>-12</v>
      </c>
      <c r="B51" s="17" t="str">
        <f>IF(E42=B42,B43,B42)</f>
        <v>X</v>
      </c>
      <c r="C51" s="16"/>
      <c r="D51" s="15"/>
      <c r="E51" s="56"/>
      <c r="F51" s="56"/>
      <c r="G51" s="6"/>
      <c r="H51" s="29"/>
      <c r="I51" s="29"/>
      <c r="J51" s="29"/>
      <c r="K51" s="13"/>
      <c r="L51" s="13"/>
      <c r="M51" s="13"/>
      <c r="N51" s="13"/>
      <c r="O51" s="13"/>
    </row>
    <row r="52" spans="1:21" s="8" customFormat="1" ht="15.95" customHeight="1">
      <c r="E52" s="65"/>
      <c r="F52" s="65"/>
      <c r="K52" s="13"/>
      <c r="L52" s="13"/>
      <c r="M52" s="13"/>
      <c r="N52" s="13"/>
      <c r="O52" s="13"/>
    </row>
    <row r="53" spans="1:21" s="8" customFormat="1" ht="15.95" customHeight="1">
      <c r="A53" s="6">
        <v>-17</v>
      </c>
      <c r="B53" s="17" t="str">
        <f>IF(E48=B48,B49,B48)</f>
        <v>X</v>
      </c>
      <c r="C53" s="16"/>
      <c r="D53" s="18">
        <v>25</v>
      </c>
      <c r="E53" s="36"/>
      <c r="F53" s="36"/>
      <c r="G53" s="14" t="s">
        <v>2</v>
      </c>
      <c r="H53" s="14"/>
      <c r="K53" s="13"/>
      <c r="L53" s="13"/>
      <c r="M53" s="13"/>
      <c r="N53" s="13"/>
      <c r="O53" s="13"/>
    </row>
    <row r="54" spans="1:21" s="8" customFormat="1" ht="15.95" customHeight="1">
      <c r="A54" s="6">
        <v>-18</v>
      </c>
      <c r="B54" s="17" t="str">
        <f>IF(E50=B50,B51,B50)</f>
        <v>X</v>
      </c>
      <c r="C54" s="16"/>
      <c r="D54" s="15"/>
      <c r="E54" s="56"/>
      <c r="F54" s="56"/>
      <c r="G54" s="14"/>
      <c r="H54" s="14"/>
      <c r="K54" s="13"/>
      <c r="L54" s="13"/>
      <c r="M54" s="13"/>
      <c r="N54" s="13"/>
      <c r="O54" s="13"/>
    </row>
    <row r="55" spans="1:21" s="8" customFormat="1" ht="15.95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</row>
    <row r="56" spans="1:21" s="8" customFormat="1" ht="15.95" customHeight="1">
      <c r="A56" s="11"/>
      <c r="H56" s="66"/>
      <c r="I56" s="66"/>
      <c r="J56" s="6"/>
      <c r="K56" s="62"/>
      <c r="L56" s="62"/>
      <c r="M56" s="12"/>
      <c r="N56" s="66"/>
      <c r="O56" s="66"/>
    </row>
    <row r="57" spans="1:21" s="8" customFormat="1" ht="15.95" customHeight="1">
      <c r="A57" s="11"/>
      <c r="B57" s="10"/>
      <c r="C57" s="67" t="s">
        <v>1</v>
      </c>
      <c r="D57" s="67"/>
      <c r="E57" s="67"/>
      <c r="G57" s="68"/>
      <c r="H57" s="68"/>
      <c r="I57" s="69"/>
      <c r="J57" s="70" t="s">
        <v>347</v>
      </c>
      <c r="K57" s="9"/>
      <c r="L57" s="9"/>
      <c r="M57" s="3"/>
    </row>
    <row r="58" spans="1:21" s="8" customFormat="1" ht="15.95" customHeight="1">
      <c r="A58" s="5"/>
      <c r="C58" s="69"/>
      <c r="D58" s="69"/>
      <c r="G58" s="69"/>
      <c r="H58" s="69"/>
      <c r="I58" s="69"/>
      <c r="J58" s="69"/>
      <c r="M58" s="5"/>
    </row>
    <row r="59" spans="1:21" s="8" customFormat="1" ht="15.95" customHeight="1">
      <c r="A59" s="5"/>
      <c r="C59" s="70" t="s">
        <v>0</v>
      </c>
      <c r="D59" s="69"/>
      <c r="G59" s="68"/>
      <c r="H59" s="68"/>
      <c r="I59" s="69"/>
      <c r="J59" s="70" t="s">
        <v>363</v>
      </c>
      <c r="M59" s="5"/>
    </row>
    <row r="60" spans="1:21" s="8" customFormat="1" ht="15.95" customHeight="1">
      <c r="A60" s="5"/>
      <c r="D60" s="5"/>
      <c r="G60" s="5"/>
      <c r="I60" s="29"/>
      <c r="J60" s="6"/>
      <c r="M60" s="5"/>
    </row>
    <row r="61" spans="1:21" s="8" customFormat="1" ht="11.25" customHeight="1">
      <c r="A61" s="5"/>
      <c r="D61" s="5"/>
      <c r="G61" s="5"/>
      <c r="I61" s="29"/>
      <c r="J61" s="6"/>
      <c r="M61" s="5"/>
    </row>
    <row r="62" spans="1:21" s="8" customFormat="1" ht="11.25" customHeight="1">
      <c r="A62" s="5"/>
      <c r="M62" s="5"/>
    </row>
    <row r="63" spans="1:21" s="8" customFormat="1" ht="11.25" customHeight="1">
      <c r="A63" s="5"/>
      <c r="M63" s="5"/>
      <c r="P63" s="7"/>
      <c r="Q63" s="7"/>
      <c r="R63" s="7"/>
      <c r="S63" s="7"/>
      <c r="T63" s="7"/>
      <c r="U63" s="7"/>
    </row>
    <row r="64" spans="1:21" s="8" customFormat="1" ht="11.25" customHeight="1">
      <c r="A64" s="5"/>
      <c r="M64" s="5"/>
      <c r="P64" s="7"/>
      <c r="Q64" s="7"/>
      <c r="R64" s="7"/>
      <c r="S64" s="7"/>
      <c r="T64" s="7"/>
      <c r="U64" s="7"/>
    </row>
    <row r="65" spans="1:21" s="8" customFormat="1" ht="11.25" customHeight="1">
      <c r="A65" s="5"/>
      <c r="D65" s="5"/>
      <c r="G65" s="5"/>
      <c r="I65" s="29"/>
      <c r="J65" s="6"/>
      <c r="M65" s="5"/>
      <c r="P65" s="7"/>
      <c r="Q65" s="7"/>
      <c r="R65" s="7"/>
      <c r="S65" s="7"/>
      <c r="T65" s="7"/>
      <c r="U65" s="7"/>
    </row>
    <row r="66" spans="1:21" s="8" customFormat="1" ht="11.25" customHeight="1">
      <c r="A66" s="5"/>
      <c r="D66" s="5"/>
      <c r="G66" s="5"/>
      <c r="I66" s="29"/>
      <c r="J66" s="6"/>
      <c r="M66" s="5"/>
    </row>
    <row r="67" spans="1:21" s="8" customFormat="1" ht="11.25" customHeight="1">
      <c r="A67" s="5"/>
      <c r="D67" s="5"/>
      <c r="G67" s="5"/>
      <c r="I67" s="29"/>
      <c r="J67" s="6"/>
      <c r="M67" s="5"/>
    </row>
    <row r="68" spans="1:21" s="8" customFormat="1" ht="11.25" customHeight="1">
      <c r="A68" s="5"/>
      <c r="D68" s="5"/>
      <c r="G68" s="5"/>
      <c r="I68" s="29"/>
      <c r="J68" s="6"/>
      <c r="M68" s="5"/>
    </row>
    <row r="69" spans="1:21" s="8" customFormat="1" ht="11.25" customHeight="1">
      <c r="A69" s="5"/>
      <c r="D69" s="5"/>
      <c r="G69" s="5"/>
      <c r="I69" s="29"/>
      <c r="J69" s="6"/>
      <c r="M69" s="5"/>
    </row>
    <row r="70" spans="1:21" s="8" customFormat="1" ht="11.25" customHeight="1">
      <c r="A70" s="5"/>
      <c r="D70" s="5"/>
      <c r="G70" s="5"/>
      <c r="I70" s="29"/>
      <c r="J70" s="6"/>
      <c r="M70" s="5"/>
    </row>
    <row r="71" spans="1:21" s="8" customFormat="1" ht="11.25" customHeight="1">
      <c r="A71" s="5"/>
      <c r="D71" s="5"/>
      <c r="G71" s="5"/>
      <c r="I71" s="29"/>
      <c r="J71" s="6"/>
      <c r="M71" s="5"/>
    </row>
    <row r="72" spans="1:21" s="8" customFormat="1" ht="11.25" customHeight="1">
      <c r="A72" s="5"/>
      <c r="D72" s="5"/>
      <c r="G72" s="5"/>
      <c r="I72" s="29"/>
      <c r="J72" s="6"/>
      <c r="M72" s="5"/>
    </row>
    <row r="73" spans="1:21" s="8" customFormat="1" ht="11.25" customHeight="1">
      <c r="A73" s="5"/>
      <c r="D73" s="5"/>
      <c r="G73" s="5"/>
      <c r="I73" s="29"/>
      <c r="J73" s="6"/>
      <c r="M73" s="5"/>
    </row>
    <row r="74" spans="1:21" s="8" customFormat="1" ht="11.25" customHeight="1">
      <c r="A74" s="5"/>
      <c r="D74" s="5"/>
      <c r="G74" s="5"/>
      <c r="I74" s="29"/>
      <c r="J74" s="6"/>
      <c r="M74" s="5"/>
    </row>
    <row r="75" spans="1:21" s="8" customFormat="1" ht="11.25" customHeight="1">
      <c r="A75" s="5"/>
      <c r="D75" s="5"/>
      <c r="G75" s="5"/>
      <c r="I75" s="29"/>
      <c r="J75" s="6"/>
      <c r="M75" s="5"/>
    </row>
    <row r="76" spans="1:21" s="8" customFormat="1" ht="11.25" customHeight="1">
      <c r="A76" s="5"/>
      <c r="D76" s="5"/>
      <c r="G76" s="5"/>
      <c r="I76" s="29"/>
      <c r="J76" s="6"/>
      <c r="M76" s="5"/>
    </row>
    <row r="77" spans="1:21" s="8" customFormat="1" ht="11.25" customHeight="1">
      <c r="A77" s="5"/>
      <c r="D77" s="5"/>
      <c r="G77" s="5"/>
      <c r="I77" s="29"/>
      <c r="J77" s="6"/>
      <c r="M77" s="5"/>
    </row>
    <row r="78" spans="1:21" s="8" customFormat="1" ht="11.25" customHeight="1">
      <c r="A78" s="5"/>
      <c r="D78" s="5"/>
      <c r="G78" s="5"/>
      <c r="I78" s="29"/>
      <c r="J78" s="6"/>
      <c r="M78" s="5"/>
    </row>
    <row r="79" spans="1:21" s="8" customFormat="1" ht="11.25" customHeight="1">
      <c r="A79" s="5"/>
      <c r="D79" s="5"/>
      <c r="G79" s="5"/>
      <c r="I79" s="29"/>
      <c r="J79" s="6"/>
      <c r="M79" s="5"/>
    </row>
    <row r="80" spans="1:21" s="8" customFormat="1" ht="11.25" customHeight="1">
      <c r="A80" s="5"/>
      <c r="D80" s="5"/>
      <c r="G80" s="5"/>
      <c r="I80" s="29"/>
      <c r="J80" s="6"/>
      <c r="M80" s="5"/>
    </row>
    <row r="81" spans="1:13" s="8" customFormat="1" ht="11.25" customHeight="1">
      <c r="A81" s="5"/>
      <c r="D81" s="5"/>
      <c r="G81" s="5"/>
      <c r="I81" s="29"/>
      <c r="J81" s="6"/>
      <c r="M81" s="5"/>
    </row>
    <row r="82" spans="1:13" s="8" customFormat="1" ht="11.25" customHeight="1">
      <c r="A82" s="5"/>
      <c r="D82" s="5"/>
      <c r="G82" s="5"/>
      <c r="I82" s="29"/>
      <c r="J82" s="6"/>
      <c r="M82" s="5"/>
    </row>
    <row r="83" spans="1:13" s="8" customFormat="1" ht="11.25" customHeight="1">
      <c r="A83" s="5"/>
      <c r="D83" s="5"/>
      <c r="G83" s="5"/>
      <c r="I83" s="29"/>
      <c r="J83" s="6"/>
      <c r="M83" s="5"/>
    </row>
    <row r="84" spans="1:13" s="8" customFormat="1" ht="11.25" customHeight="1">
      <c r="A84" s="5"/>
      <c r="D84" s="5"/>
      <c r="G84" s="5"/>
      <c r="I84" s="29"/>
      <c r="J84" s="6"/>
      <c r="M84" s="5"/>
    </row>
    <row r="85" spans="1:13" s="8" customFormat="1" ht="11.25" customHeight="1">
      <c r="A85" s="5"/>
      <c r="D85" s="5"/>
      <c r="G85" s="5"/>
      <c r="I85" s="29"/>
      <c r="J85" s="6"/>
      <c r="M85" s="5"/>
    </row>
    <row r="86" spans="1:13" s="8" customFormat="1" ht="11.25" customHeight="1">
      <c r="A86" s="5"/>
      <c r="D86" s="5"/>
      <c r="G86" s="5"/>
      <c r="I86" s="29"/>
      <c r="J86" s="6"/>
      <c r="M86" s="5"/>
    </row>
    <row r="87" spans="1:13" s="8" customFormat="1" ht="11.25" customHeight="1">
      <c r="A87" s="5"/>
      <c r="D87" s="5"/>
      <c r="G87" s="5"/>
      <c r="I87" s="29"/>
      <c r="J87" s="6"/>
      <c r="M87" s="5"/>
    </row>
    <row r="88" spans="1:13" s="8" customFormat="1" ht="11.25" customHeight="1">
      <c r="A88" s="5"/>
      <c r="D88" s="5"/>
      <c r="G88" s="5"/>
      <c r="I88" s="29"/>
      <c r="J88" s="6"/>
      <c r="M88" s="5"/>
    </row>
    <row r="89" spans="1:13" s="8" customFormat="1" ht="11.25" customHeight="1">
      <c r="A89" s="5"/>
      <c r="D89" s="5"/>
      <c r="G89" s="5"/>
      <c r="I89" s="29"/>
      <c r="J89" s="6"/>
      <c r="M89" s="5"/>
    </row>
    <row r="90" spans="1:13" s="8" customFormat="1" ht="11.25" customHeight="1">
      <c r="A90" s="5"/>
      <c r="D90" s="5"/>
      <c r="G90" s="5"/>
      <c r="I90" s="29"/>
      <c r="J90" s="6"/>
      <c r="M90" s="5"/>
    </row>
    <row r="91" spans="1:13" s="8" customFormat="1" ht="11.25" customHeight="1">
      <c r="A91" s="5"/>
      <c r="D91" s="5"/>
      <c r="G91" s="5"/>
      <c r="I91" s="29"/>
      <c r="J91" s="6"/>
      <c r="M91" s="5"/>
    </row>
    <row r="92" spans="1:13" s="8" customFormat="1" ht="11.25" customHeight="1">
      <c r="A92" s="5"/>
      <c r="D92" s="5"/>
      <c r="G92" s="5"/>
      <c r="I92" s="29"/>
      <c r="J92" s="6"/>
      <c r="M92" s="5"/>
    </row>
    <row r="93" spans="1:13" s="8" customFormat="1" ht="11.25" customHeight="1">
      <c r="A93" s="5"/>
      <c r="D93" s="5"/>
      <c r="G93" s="5"/>
      <c r="I93" s="29"/>
      <c r="J93" s="6"/>
      <c r="M93" s="5"/>
    </row>
    <row r="94" spans="1:13" s="8" customFormat="1" ht="11.25" customHeight="1">
      <c r="A94" s="5"/>
      <c r="D94" s="5"/>
      <c r="G94" s="5"/>
      <c r="I94" s="29"/>
      <c r="J94" s="6"/>
      <c r="M94" s="5"/>
    </row>
    <row r="95" spans="1:13" s="8" customFormat="1" ht="11.25" customHeight="1">
      <c r="A95" s="5"/>
      <c r="D95" s="5"/>
      <c r="G95" s="5"/>
      <c r="I95" s="29"/>
      <c r="J95" s="6"/>
      <c r="M95" s="5"/>
    </row>
    <row r="96" spans="1:13" s="8" customFormat="1" ht="11.25" customHeight="1">
      <c r="A96" s="5"/>
      <c r="D96" s="5"/>
      <c r="G96" s="5"/>
      <c r="I96" s="29"/>
      <c r="J96" s="6"/>
      <c r="M96" s="5"/>
    </row>
    <row r="97" spans="1:13" s="8" customFormat="1" ht="11.25" customHeight="1">
      <c r="A97" s="5"/>
      <c r="D97" s="5"/>
      <c r="G97" s="5"/>
      <c r="I97" s="29"/>
      <c r="J97" s="6"/>
      <c r="M97" s="5"/>
    </row>
    <row r="98" spans="1:13" s="8" customFormat="1" ht="11.25" customHeight="1">
      <c r="A98" s="5"/>
      <c r="D98" s="5"/>
      <c r="G98" s="5"/>
      <c r="I98" s="29"/>
      <c r="J98" s="6"/>
      <c r="M98" s="5"/>
    </row>
    <row r="99" spans="1:13" s="8" customFormat="1" ht="11.25" customHeight="1">
      <c r="A99" s="5"/>
      <c r="D99" s="5"/>
      <c r="G99" s="5"/>
      <c r="I99" s="29"/>
      <c r="J99" s="6"/>
      <c r="M99" s="5"/>
    </row>
    <row r="100" spans="1:13" s="8" customFormat="1" ht="11.25" customHeight="1">
      <c r="A100" s="5"/>
      <c r="D100" s="5"/>
      <c r="G100" s="5"/>
      <c r="I100" s="29"/>
      <c r="J100" s="6"/>
      <c r="M100" s="5"/>
    </row>
    <row r="101" spans="1:13" s="8" customFormat="1" ht="11.25" customHeight="1">
      <c r="A101" s="5"/>
      <c r="D101" s="5"/>
      <c r="G101" s="5"/>
      <c r="I101" s="29"/>
      <c r="J101" s="6"/>
      <c r="M101" s="5"/>
    </row>
    <row r="102" spans="1:13" s="8" customFormat="1" ht="11.25" customHeight="1">
      <c r="A102" s="5"/>
      <c r="D102" s="5"/>
      <c r="G102" s="5"/>
      <c r="I102" s="29"/>
      <c r="J102" s="6"/>
      <c r="M102" s="5"/>
    </row>
    <row r="103" spans="1:13" s="8" customFormat="1" ht="11.25" customHeight="1">
      <c r="A103" s="5"/>
      <c r="D103" s="5"/>
      <c r="G103" s="5"/>
      <c r="I103" s="29"/>
      <c r="J103" s="6"/>
      <c r="M103" s="5"/>
    </row>
    <row r="104" spans="1:13" s="8" customFormat="1" ht="11.25" customHeight="1">
      <c r="A104" s="5"/>
      <c r="D104" s="5"/>
      <c r="G104" s="5"/>
      <c r="I104" s="29"/>
      <c r="J104" s="6"/>
      <c r="M104" s="5"/>
    </row>
    <row r="105" spans="1:13" s="8" customFormat="1" ht="11.25" customHeight="1">
      <c r="A105" s="5"/>
      <c r="D105" s="5"/>
      <c r="G105" s="5"/>
      <c r="I105" s="29"/>
      <c r="J105" s="6"/>
      <c r="M105" s="5"/>
    </row>
    <row r="106" spans="1:13" s="8" customFormat="1" ht="11.25" customHeight="1">
      <c r="A106" s="5"/>
      <c r="D106" s="5"/>
      <c r="G106" s="5"/>
      <c r="I106" s="29"/>
      <c r="J106" s="6"/>
      <c r="M106" s="5"/>
    </row>
    <row r="107" spans="1:13" s="8" customFormat="1" ht="11.25" customHeight="1">
      <c r="A107" s="5"/>
      <c r="D107" s="5"/>
      <c r="G107" s="5"/>
      <c r="I107" s="29"/>
      <c r="J107" s="6"/>
      <c r="M107" s="5"/>
    </row>
    <row r="108" spans="1:13" s="8" customFormat="1" ht="11.25" customHeight="1">
      <c r="A108" s="5"/>
      <c r="D108" s="5"/>
      <c r="G108" s="5"/>
      <c r="I108" s="29"/>
      <c r="J108" s="6"/>
      <c r="M108" s="5"/>
    </row>
    <row r="109" spans="1:13" s="8" customFormat="1" ht="11.25" customHeight="1">
      <c r="A109" s="5"/>
      <c r="D109" s="5"/>
      <c r="G109" s="5"/>
      <c r="I109" s="29"/>
      <c r="J109" s="6"/>
      <c r="M109" s="5"/>
    </row>
    <row r="110" spans="1:13" s="8" customFormat="1" ht="11.25" customHeight="1">
      <c r="A110" s="5"/>
      <c r="D110" s="5"/>
      <c r="G110" s="5"/>
      <c r="I110" s="29"/>
      <c r="J110" s="6"/>
      <c r="M110" s="5"/>
    </row>
    <row r="111" spans="1:13" s="8" customFormat="1" ht="11.25" customHeight="1">
      <c r="A111" s="5"/>
      <c r="D111" s="5"/>
      <c r="G111" s="5"/>
      <c r="I111" s="29"/>
      <c r="J111" s="6"/>
      <c r="M111" s="5"/>
    </row>
    <row r="112" spans="1:13" s="8" customFormat="1" ht="11.25" customHeight="1">
      <c r="A112" s="5"/>
      <c r="D112" s="5"/>
      <c r="G112" s="5"/>
      <c r="I112" s="29"/>
      <c r="J112" s="6"/>
      <c r="M112" s="5"/>
    </row>
    <row r="113" spans="1:13" s="8" customFormat="1" ht="11.25" customHeight="1">
      <c r="A113" s="5"/>
      <c r="D113" s="5"/>
      <c r="G113" s="5"/>
      <c r="I113" s="29"/>
      <c r="J113" s="6"/>
      <c r="M113" s="5"/>
    </row>
    <row r="114" spans="1:13" s="8" customFormat="1" ht="11.25" customHeight="1">
      <c r="A114" s="5"/>
      <c r="D114" s="5"/>
      <c r="G114" s="5"/>
      <c r="I114" s="29"/>
      <c r="J114" s="6"/>
      <c r="M114" s="5"/>
    </row>
    <row r="115" spans="1:13" s="8" customFormat="1" ht="11.25" customHeight="1">
      <c r="A115" s="5"/>
      <c r="D115" s="5"/>
      <c r="G115" s="5"/>
      <c r="I115" s="29"/>
      <c r="J115" s="6"/>
      <c r="M115" s="5"/>
    </row>
    <row r="116" spans="1:13" s="8" customFormat="1" ht="11.25" customHeight="1">
      <c r="A116" s="5"/>
      <c r="D116" s="5"/>
      <c r="G116" s="5"/>
      <c r="I116" s="29"/>
      <c r="J116" s="6"/>
      <c r="M116" s="5"/>
    </row>
    <row r="117" spans="1:13" s="8" customFormat="1" ht="11.25" customHeight="1">
      <c r="A117" s="5"/>
      <c r="D117" s="5"/>
      <c r="G117" s="5"/>
      <c r="I117" s="29"/>
      <c r="J117" s="6"/>
      <c r="M117" s="5"/>
    </row>
    <row r="118" spans="1:13" s="8" customFormat="1" ht="11.25" customHeight="1">
      <c r="A118" s="5"/>
      <c r="D118" s="5"/>
      <c r="G118" s="5"/>
      <c r="I118" s="29"/>
      <c r="J118" s="6"/>
      <c r="M118" s="5"/>
    </row>
    <row r="119" spans="1:13" s="8" customFormat="1" ht="11.25" customHeight="1">
      <c r="A119" s="5"/>
      <c r="D119" s="5"/>
      <c r="G119" s="5"/>
      <c r="I119" s="29"/>
      <c r="J119" s="6"/>
      <c r="M119" s="5"/>
    </row>
    <row r="120" spans="1:13" s="8" customFormat="1" ht="11.25" customHeight="1">
      <c r="A120" s="5"/>
      <c r="D120" s="5"/>
      <c r="G120" s="5"/>
      <c r="I120" s="29"/>
      <c r="J120" s="6"/>
      <c r="M120" s="5"/>
    </row>
    <row r="121" spans="1:13" s="8" customFormat="1" ht="11.25" customHeight="1">
      <c r="A121" s="5"/>
      <c r="D121" s="5"/>
      <c r="G121" s="5"/>
      <c r="I121" s="29"/>
      <c r="J121" s="6"/>
      <c r="M121" s="5"/>
    </row>
    <row r="122" spans="1:13" s="8" customFormat="1" ht="11.25" customHeight="1">
      <c r="A122" s="5"/>
      <c r="D122" s="5"/>
      <c r="G122" s="5"/>
      <c r="I122" s="29"/>
      <c r="J122" s="6"/>
      <c r="M122" s="5"/>
    </row>
    <row r="123" spans="1:13" s="8" customFormat="1" ht="11.25" customHeight="1">
      <c r="A123" s="5"/>
      <c r="D123" s="5"/>
      <c r="G123" s="5"/>
      <c r="I123" s="29"/>
      <c r="J123" s="6"/>
      <c r="M123" s="5"/>
    </row>
    <row r="124" spans="1:13" s="8" customFormat="1" ht="11.25" customHeight="1">
      <c r="A124" s="5"/>
      <c r="D124" s="5"/>
      <c r="G124" s="5"/>
      <c r="I124" s="29"/>
      <c r="J124" s="6"/>
      <c r="M124" s="5"/>
    </row>
    <row r="125" spans="1:13" s="8" customFormat="1" ht="11.25" customHeight="1">
      <c r="A125" s="5"/>
      <c r="D125" s="5"/>
      <c r="G125" s="5"/>
      <c r="I125" s="29"/>
      <c r="J125" s="6"/>
      <c r="M125" s="5"/>
    </row>
    <row r="126" spans="1:13" s="8" customFormat="1" ht="11.25" customHeight="1">
      <c r="A126" s="5"/>
      <c r="D126" s="5"/>
      <c r="G126" s="5"/>
      <c r="I126" s="29"/>
      <c r="J126" s="6"/>
      <c r="M126" s="5"/>
    </row>
    <row r="127" spans="1:13" s="8" customFormat="1" ht="11.25" customHeight="1">
      <c r="A127" s="5"/>
      <c r="D127" s="5"/>
      <c r="G127" s="5"/>
      <c r="I127" s="29"/>
      <c r="J127" s="6"/>
      <c r="M127" s="5"/>
    </row>
    <row r="128" spans="1:13" s="8" customFormat="1" ht="11.25" customHeight="1">
      <c r="A128" s="5"/>
      <c r="D128" s="5"/>
      <c r="G128" s="5"/>
      <c r="I128" s="29"/>
      <c r="J128" s="6"/>
      <c r="M128" s="5"/>
    </row>
    <row r="129" spans="1:13" s="8" customFormat="1" ht="11.25" customHeight="1">
      <c r="A129" s="5"/>
      <c r="D129" s="5"/>
      <c r="G129" s="5"/>
      <c r="I129" s="29"/>
      <c r="J129" s="6"/>
      <c r="M129" s="5"/>
    </row>
    <row r="130" spans="1:13" s="8" customFormat="1" ht="11.25" customHeight="1">
      <c r="A130" s="5"/>
      <c r="D130" s="5"/>
      <c r="G130" s="5"/>
      <c r="I130" s="29"/>
      <c r="J130" s="6"/>
      <c r="M130" s="5"/>
    </row>
    <row r="131" spans="1:13" s="8" customFormat="1" ht="11.25" customHeight="1">
      <c r="A131" s="5"/>
      <c r="D131" s="5"/>
      <c r="G131" s="5"/>
      <c r="I131" s="29"/>
      <c r="J131" s="6"/>
      <c r="M131" s="5"/>
    </row>
    <row r="132" spans="1:13" s="8" customFormat="1" ht="11.25" customHeight="1">
      <c r="A132" s="5"/>
      <c r="D132" s="5"/>
      <c r="G132" s="5"/>
      <c r="I132" s="29"/>
      <c r="J132" s="6"/>
      <c r="M132" s="5"/>
    </row>
    <row r="133" spans="1:13" s="8" customFormat="1" ht="11.25" customHeight="1">
      <c r="A133" s="5"/>
      <c r="D133" s="5"/>
      <c r="G133" s="5"/>
      <c r="I133" s="29"/>
      <c r="J133" s="6"/>
      <c r="M133" s="5"/>
    </row>
    <row r="134" spans="1:13" s="8" customFormat="1" ht="11.25" customHeight="1">
      <c r="A134" s="5"/>
      <c r="D134" s="5"/>
      <c r="G134" s="5"/>
      <c r="I134" s="29"/>
      <c r="J134" s="6"/>
      <c r="M134" s="5"/>
    </row>
    <row r="135" spans="1:13" s="8" customFormat="1" ht="11.25" customHeight="1">
      <c r="A135" s="5"/>
      <c r="D135" s="5"/>
      <c r="G135" s="5"/>
      <c r="I135" s="29"/>
      <c r="J135" s="6"/>
      <c r="M135" s="5"/>
    </row>
    <row r="136" spans="1:13" s="8" customFormat="1" ht="11.25" customHeight="1">
      <c r="A136" s="5"/>
      <c r="D136" s="5"/>
      <c r="G136" s="5"/>
      <c r="I136" s="29"/>
      <c r="J136" s="6"/>
      <c r="M136" s="5"/>
    </row>
    <row r="137" spans="1:13" s="8" customFormat="1" ht="11.25" customHeight="1">
      <c r="A137" s="5"/>
      <c r="D137" s="5"/>
      <c r="G137" s="5"/>
      <c r="I137" s="29"/>
      <c r="J137" s="6"/>
      <c r="M137" s="5"/>
    </row>
    <row r="138" spans="1:13" s="8" customFormat="1" ht="11.25" customHeight="1">
      <c r="A138" s="5"/>
      <c r="D138" s="5"/>
      <c r="G138" s="5"/>
      <c r="I138" s="29"/>
      <c r="J138" s="6"/>
      <c r="M138" s="5"/>
    </row>
    <row r="139" spans="1:13" s="8" customFormat="1" ht="11.25" customHeight="1">
      <c r="A139" s="5"/>
      <c r="D139" s="5"/>
      <c r="G139" s="5"/>
      <c r="I139" s="29"/>
      <c r="J139" s="6"/>
      <c r="M139" s="5"/>
    </row>
    <row r="140" spans="1:13" s="8" customFormat="1" ht="11.25" customHeight="1">
      <c r="A140" s="5"/>
      <c r="D140" s="5"/>
      <c r="G140" s="5"/>
      <c r="I140" s="29"/>
      <c r="J140" s="6"/>
      <c r="M140" s="5"/>
    </row>
    <row r="141" spans="1:13" s="8" customFormat="1" ht="11.25" customHeight="1">
      <c r="A141" s="5"/>
      <c r="D141" s="5"/>
      <c r="G141" s="5"/>
      <c r="I141" s="29"/>
      <c r="J141" s="6"/>
      <c r="M141" s="5"/>
    </row>
    <row r="142" spans="1:13" s="8" customFormat="1" ht="11.25" customHeight="1">
      <c r="A142" s="5"/>
      <c r="D142" s="5"/>
      <c r="G142" s="5"/>
      <c r="I142" s="29"/>
      <c r="J142" s="6"/>
      <c r="M142" s="5"/>
    </row>
    <row r="143" spans="1:13" s="8" customFormat="1" ht="11.25" customHeight="1">
      <c r="A143" s="5"/>
      <c r="D143" s="5"/>
      <c r="G143" s="5"/>
      <c r="I143" s="29"/>
      <c r="J143" s="6"/>
      <c r="M143" s="5"/>
    </row>
    <row r="144" spans="1:13" s="8" customFormat="1" ht="11.25" customHeight="1">
      <c r="A144" s="5"/>
      <c r="D144" s="5"/>
      <c r="G144" s="5"/>
      <c r="I144" s="29"/>
      <c r="J144" s="6"/>
      <c r="M144" s="5"/>
    </row>
    <row r="145" spans="1:13" s="8" customFormat="1" ht="11.25" customHeight="1">
      <c r="A145" s="5"/>
      <c r="D145" s="5"/>
      <c r="G145" s="5"/>
      <c r="I145" s="29"/>
      <c r="J145" s="6"/>
      <c r="M145" s="5"/>
    </row>
    <row r="146" spans="1:13" s="8" customFormat="1" ht="11.25" customHeight="1">
      <c r="A146" s="5"/>
      <c r="D146" s="5"/>
      <c r="G146" s="5"/>
      <c r="I146" s="29"/>
      <c r="J146" s="6"/>
      <c r="M146" s="5"/>
    </row>
    <row r="147" spans="1:13" s="8" customFormat="1" ht="11.25" customHeight="1">
      <c r="A147" s="5"/>
      <c r="D147" s="5"/>
      <c r="G147" s="5"/>
      <c r="I147" s="29"/>
      <c r="J147" s="6"/>
      <c r="M147" s="5"/>
    </row>
    <row r="148" spans="1:13" s="8" customFormat="1" ht="11.25" customHeight="1">
      <c r="A148" s="5"/>
      <c r="D148" s="5"/>
      <c r="G148" s="5"/>
      <c r="I148" s="29"/>
      <c r="J148" s="6"/>
      <c r="M148" s="5"/>
    </row>
    <row r="149" spans="1:13" s="8" customFormat="1" ht="11.25" customHeight="1">
      <c r="A149" s="5"/>
      <c r="D149" s="5"/>
      <c r="G149" s="5"/>
      <c r="I149" s="29"/>
      <c r="J149" s="6"/>
      <c r="M149" s="5"/>
    </row>
    <row r="150" spans="1:13" s="8" customFormat="1" ht="11.25" customHeight="1">
      <c r="A150" s="5"/>
      <c r="D150" s="5"/>
      <c r="G150" s="5"/>
      <c r="I150" s="29"/>
      <c r="J150" s="6"/>
      <c r="M150" s="5"/>
    </row>
    <row r="151" spans="1:13" s="8" customFormat="1" ht="11.25" customHeight="1">
      <c r="A151" s="5"/>
      <c r="D151" s="5"/>
      <c r="G151" s="5"/>
      <c r="I151" s="29"/>
      <c r="J151" s="6"/>
      <c r="M151" s="5"/>
    </row>
    <row r="152" spans="1:13" s="8" customFormat="1" ht="11.25" customHeight="1">
      <c r="A152" s="5"/>
      <c r="D152" s="5"/>
      <c r="G152" s="5"/>
      <c r="I152" s="29"/>
      <c r="J152" s="6"/>
      <c r="M152" s="5"/>
    </row>
    <row r="153" spans="1:13" s="8" customFormat="1" ht="11.25" customHeight="1">
      <c r="A153" s="5"/>
      <c r="D153" s="5"/>
      <c r="G153" s="5"/>
      <c r="I153" s="29"/>
      <c r="J153" s="6"/>
      <c r="M153" s="5"/>
    </row>
    <row r="154" spans="1:13" s="8" customFormat="1" ht="11.25" customHeight="1">
      <c r="A154" s="5"/>
      <c r="D154" s="5"/>
      <c r="G154" s="5"/>
      <c r="I154" s="29"/>
      <c r="J154" s="6"/>
      <c r="M154" s="5"/>
    </row>
    <row r="155" spans="1:13" s="8" customFormat="1" ht="11.25" customHeight="1">
      <c r="A155" s="5"/>
      <c r="D155" s="5"/>
      <c r="G155" s="5"/>
      <c r="I155" s="29"/>
      <c r="J155" s="6"/>
      <c r="M155" s="5"/>
    </row>
    <row r="156" spans="1:13" s="8" customFormat="1" ht="11.25" customHeight="1">
      <c r="A156" s="5"/>
      <c r="D156" s="5"/>
      <c r="G156" s="5"/>
      <c r="I156" s="29"/>
      <c r="J156" s="6"/>
      <c r="M156" s="5"/>
    </row>
    <row r="157" spans="1:13" s="8" customFormat="1" ht="11.25" customHeight="1">
      <c r="A157" s="5"/>
      <c r="D157" s="5"/>
      <c r="G157" s="5"/>
      <c r="I157" s="29"/>
      <c r="J157" s="6"/>
      <c r="M157" s="5"/>
    </row>
    <row r="158" spans="1:13" s="8" customFormat="1" ht="11.25" customHeight="1">
      <c r="A158" s="5"/>
      <c r="D158" s="5"/>
      <c r="G158" s="5"/>
      <c r="I158" s="29"/>
      <c r="J158" s="6"/>
      <c r="M158" s="5"/>
    </row>
    <row r="159" spans="1:13" s="8" customFormat="1" ht="11.25" customHeight="1">
      <c r="A159" s="5"/>
      <c r="D159" s="5"/>
      <c r="G159" s="5"/>
      <c r="I159" s="29"/>
      <c r="J159" s="6"/>
      <c r="M159" s="5"/>
    </row>
    <row r="160" spans="1:13" s="8" customFormat="1" ht="11.25" customHeight="1">
      <c r="A160" s="5"/>
      <c r="D160" s="5"/>
      <c r="G160" s="5"/>
      <c r="I160" s="29"/>
      <c r="J160" s="6"/>
      <c r="M160" s="5"/>
    </row>
    <row r="161" spans="1:13" s="8" customFormat="1" ht="11.25" customHeight="1">
      <c r="A161" s="5"/>
      <c r="D161" s="5"/>
      <c r="G161" s="5"/>
      <c r="I161" s="29"/>
      <c r="J161" s="6"/>
      <c r="M161" s="5"/>
    </row>
    <row r="162" spans="1:13" s="8" customFormat="1" ht="11.25" customHeight="1">
      <c r="A162" s="5"/>
      <c r="D162" s="5"/>
      <c r="G162" s="5"/>
      <c r="I162" s="29"/>
      <c r="J162" s="6"/>
      <c r="M162" s="5"/>
    </row>
    <row r="163" spans="1:13" s="8" customFormat="1" ht="11.25" customHeight="1">
      <c r="A163" s="5"/>
      <c r="D163" s="5"/>
      <c r="G163" s="5"/>
      <c r="I163" s="29"/>
      <c r="J163" s="6"/>
      <c r="M163" s="5"/>
    </row>
    <row r="164" spans="1:13" s="8" customFormat="1" ht="11.25" customHeight="1">
      <c r="A164" s="5"/>
      <c r="D164" s="5"/>
      <c r="G164" s="5"/>
      <c r="I164" s="29"/>
      <c r="J164" s="6"/>
      <c r="M164" s="5"/>
    </row>
    <row r="165" spans="1:13" s="8" customFormat="1" ht="11.25" customHeight="1">
      <c r="A165" s="5"/>
      <c r="D165" s="5"/>
      <c r="G165" s="5"/>
      <c r="I165" s="29"/>
      <c r="J165" s="6"/>
      <c r="M165" s="5"/>
    </row>
    <row r="166" spans="1:13" s="8" customFormat="1" ht="11.25" customHeight="1">
      <c r="A166" s="5"/>
      <c r="D166" s="5"/>
      <c r="G166" s="5"/>
      <c r="I166" s="29"/>
      <c r="J166" s="6"/>
      <c r="M166" s="5"/>
    </row>
    <row r="167" spans="1:13" s="8" customFormat="1" ht="11.25" customHeight="1">
      <c r="A167" s="5"/>
      <c r="D167" s="5"/>
      <c r="G167" s="5"/>
      <c r="I167" s="29"/>
      <c r="J167" s="6"/>
      <c r="M167" s="5"/>
    </row>
    <row r="168" spans="1:13" s="8" customFormat="1" ht="11.25" customHeight="1">
      <c r="A168" s="5"/>
      <c r="D168" s="5"/>
      <c r="G168" s="5"/>
      <c r="I168" s="29"/>
      <c r="J168" s="6"/>
      <c r="M168" s="5"/>
    </row>
    <row r="169" spans="1:13" s="8" customFormat="1" ht="11.25" customHeight="1">
      <c r="A169" s="5"/>
      <c r="D169" s="5"/>
      <c r="G169" s="5"/>
      <c r="I169" s="29"/>
      <c r="J169" s="6"/>
      <c r="M169" s="5"/>
    </row>
    <row r="170" spans="1:13" s="8" customFormat="1" ht="11.25" customHeight="1">
      <c r="A170" s="5"/>
      <c r="D170" s="5"/>
      <c r="G170" s="5"/>
      <c r="I170" s="29"/>
      <c r="J170" s="6"/>
      <c r="M170" s="5"/>
    </row>
    <row r="171" spans="1:13" s="8" customFormat="1" ht="11.25" customHeight="1">
      <c r="A171" s="5"/>
      <c r="D171" s="5"/>
      <c r="G171" s="5"/>
      <c r="I171" s="29"/>
      <c r="J171" s="6"/>
      <c r="M171" s="5"/>
    </row>
    <row r="172" spans="1:13" s="8" customFormat="1" ht="11.25" customHeight="1">
      <c r="A172" s="5"/>
      <c r="D172" s="5"/>
      <c r="G172" s="5"/>
      <c r="I172" s="29"/>
      <c r="J172" s="6"/>
      <c r="M172" s="5"/>
    </row>
    <row r="173" spans="1:13" s="8" customFormat="1" ht="11.25" customHeight="1">
      <c r="A173" s="5"/>
      <c r="D173" s="5"/>
      <c r="G173" s="5"/>
      <c r="I173" s="29"/>
      <c r="J173" s="6"/>
      <c r="M173" s="5"/>
    </row>
    <row r="174" spans="1:13" s="8" customFormat="1" ht="11.25" customHeight="1">
      <c r="A174" s="5"/>
      <c r="D174" s="5"/>
      <c r="G174" s="5"/>
      <c r="I174" s="29"/>
      <c r="J174" s="6"/>
      <c r="M174" s="5"/>
    </row>
    <row r="175" spans="1:13" s="8" customFormat="1" ht="11.25" customHeight="1">
      <c r="A175" s="5"/>
      <c r="D175" s="5"/>
      <c r="G175" s="5"/>
      <c r="I175" s="29"/>
      <c r="J175" s="6"/>
      <c r="M175" s="5"/>
    </row>
    <row r="176" spans="1:13" s="8" customFormat="1" ht="11.25" customHeight="1">
      <c r="A176" s="5"/>
      <c r="D176" s="5"/>
      <c r="G176" s="5"/>
      <c r="I176" s="29"/>
      <c r="J176" s="6"/>
      <c r="M176" s="5"/>
    </row>
    <row r="177" spans="1:13" s="8" customFormat="1" ht="11.25" customHeight="1">
      <c r="A177" s="5"/>
      <c r="D177" s="5"/>
      <c r="G177" s="5"/>
      <c r="I177" s="29"/>
      <c r="J177" s="6"/>
      <c r="M177" s="5"/>
    </row>
    <row r="178" spans="1:13" s="8" customFormat="1" ht="11.25" customHeight="1">
      <c r="A178" s="5"/>
      <c r="D178" s="5"/>
      <c r="G178" s="5"/>
      <c r="I178" s="29"/>
      <c r="J178" s="6"/>
      <c r="M178" s="5"/>
    </row>
    <row r="179" spans="1:13" s="8" customFormat="1" ht="11.25" customHeight="1">
      <c r="A179" s="5"/>
      <c r="D179" s="5"/>
      <c r="G179" s="5"/>
      <c r="I179" s="29"/>
      <c r="J179" s="6"/>
      <c r="M179" s="5"/>
    </row>
    <row r="180" spans="1:13" s="8" customFormat="1" ht="11.25" customHeight="1">
      <c r="A180" s="5"/>
      <c r="D180" s="5"/>
      <c r="G180" s="5"/>
      <c r="I180" s="29"/>
      <c r="J180" s="6"/>
      <c r="M180" s="5"/>
    </row>
    <row r="181" spans="1:13" s="8" customFormat="1" ht="11.25" customHeight="1">
      <c r="A181" s="5"/>
      <c r="D181" s="5"/>
      <c r="G181" s="5"/>
      <c r="I181" s="29"/>
      <c r="J181" s="6"/>
      <c r="M181" s="5"/>
    </row>
    <row r="182" spans="1:13" s="8" customFormat="1" ht="11.25" customHeight="1">
      <c r="A182" s="5"/>
      <c r="D182" s="5"/>
      <c r="G182" s="5"/>
      <c r="I182" s="29"/>
      <c r="J182" s="6"/>
      <c r="M182" s="5"/>
    </row>
    <row r="183" spans="1:13" s="8" customFormat="1" ht="11.25" customHeight="1">
      <c r="A183" s="5"/>
      <c r="D183" s="5"/>
      <c r="G183" s="5"/>
      <c r="I183" s="29"/>
      <c r="J183" s="6"/>
      <c r="M183" s="5"/>
    </row>
    <row r="184" spans="1:13" s="8" customFormat="1" ht="11.25" customHeight="1">
      <c r="A184" s="5"/>
      <c r="D184" s="5"/>
      <c r="G184" s="5"/>
      <c r="I184" s="29"/>
      <c r="J184" s="6"/>
      <c r="M184" s="5"/>
    </row>
    <row r="185" spans="1:13" s="8" customFormat="1" ht="11.25" customHeight="1">
      <c r="A185" s="5"/>
      <c r="D185" s="5"/>
      <c r="G185" s="5"/>
      <c r="I185" s="29"/>
      <c r="J185" s="6"/>
      <c r="M185" s="5"/>
    </row>
    <row r="186" spans="1:13" s="8" customFormat="1" ht="11.25" customHeight="1">
      <c r="A186" s="5"/>
      <c r="D186" s="5"/>
      <c r="G186" s="5"/>
      <c r="I186" s="29"/>
      <c r="J186" s="6"/>
      <c r="M186" s="5"/>
    </row>
    <row r="187" spans="1:13" s="8" customFormat="1" ht="11.25" customHeight="1">
      <c r="A187" s="5"/>
      <c r="D187" s="5"/>
      <c r="G187" s="5"/>
      <c r="I187" s="29"/>
      <c r="J187" s="6"/>
      <c r="M187" s="5"/>
    </row>
    <row r="188" spans="1:13" s="8" customFormat="1" ht="11.25" customHeight="1">
      <c r="A188" s="5"/>
      <c r="D188" s="5"/>
      <c r="G188" s="5"/>
      <c r="I188" s="29"/>
      <c r="J188" s="6"/>
      <c r="M188" s="5"/>
    </row>
    <row r="189" spans="1:13" s="8" customFormat="1" ht="11.25" customHeight="1">
      <c r="A189" s="5"/>
      <c r="D189" s="5"/>
      <c r="G189" s="5"/>
      <c r="I189" s="29"/>
      <c r="J189" s="6"/>
      <c r="M189" s="5"/>
    </row>
    <row r="190" spans="1:13" s="8" customFormat="1" ht="11.25" customHeight="1">
      <c r="A190" s="5"/>
      <c r="D190" s="5"/>
      <c r="G190" s="5"/>
      <c r="I190" s="29"/>
      <c r="J190" s="6"/>
      <c r="M190" s="5"/>
    </row>
    <row r="191" spans="1:13" s="8" customFormat="1" ht="11.25" customHeight="1">
      <c r="A191" s="5"/>
      <c r="D191" s="5"/>
      <c r="G191" s="5"/>
      <c r="I191" s="29"/>
      <c r="J191" s="6"/>
      <c r="M191" s="5"/>
    </row>
    <row r="192" spans="1:13" s="8" customFormat="1" ht="11.25" customHeight="1">
      <c r="A192" s="5"/>
      <c r="D192" s="5"/>
      <c r="G192" s="5"/>
      <c r="I192" s="29"/>
      <c r="J192" s="6"/>
      <c r="M192" s="5"/>
    </row>
    <row r="193" spans="1:13" s="8" customFormat="1" ht="11.25" customHeight="1">
      <c r="A193" s="5"/>
      <c r="D193" s="5"/>
      <c r="G193" s="5"/>
      <c r="I193" s="29"/>
      <c r="J193" s="6"/>
      <c r="M193" s="5"/>
    </row>
    <row r="194" spans="1:13" s="8" customFormat="1" ht="11.25" customHeight="1">
      <c r="A194" s="5"/>
      <c r="D194" s="5"/>
      <c r="G194" s="5"/>
      <c r="I194" s="29"/>
      <c r="J194" s="6"/>
      <c r="M194" s="5"/>
    </row>
    <row r="195" spans="1:13" s="8" customFormat="1" ht="11.25" customHeight="1">
      <c r="A195" s="5"/>
      <c r="D195" s="5"/>
      <c r="G195" s="5"/>
      <c r="I195" s="29"/>
      <c r="J195" s="6"/>
      <c r="M195" s="5"/>
    </row>
    <row r="196" spans="1:13" s="8" customFormat="1" ht="11.25" customHeight="1">
      <c r="A196" s="5"/>
      <c r="D196" s="5"/>
      <c r="G196" s="5"/>
      <c r="I196" s="29"/>
      <c r="J196" s="6"/>
      <c r="M196" s="5"/>
    </row>
    <row r="197" spans="1:13" s="8" customFormat="1" ht="11.25" customHeight="1">
      <c r="A197" s="5"/>
      <c r="D197" s="5"/>
      <c r="G197" s="5"/>
      <c r="I197" s="29"/>
      <c r="J197" s="6"/>
      <c r="M197" s="5"/>
    </row>
    <row r="198" spans="1:13" s="8" customFormat="1" ht="11.25" customHeight="1">
      <c r="A198" s="5"/>
      <c r="D198" s="5"/>
      <c r="G198" s="5"/>
      <c r="I198" s="29"/>
      <c r="J198" s="6"/>
      <c r="M198" s="5"/>
    </row>
    <row r="199" spans="1:13" s="8" customFormat="1" ht="11.25" customHeight="1">
      <c r="A199" s="5"/>
      <c r="D199" s="5"/>
      <c r="G199" s="5"/>
      <c r="I199" s="29"/>
      <c r="J199" s="6"/>
      <c r="M199" s="5"/>
    </row>
    <row r="200" spans="1:13" s="8" customFormat="1" ht="11.25" customHeight="1">
      <c r="A200" s="5"/>
      <c r="D200" s="5"/>
      <c r="G200" s="5"/>
      <c r="I200" s="29"/>
      <c r="J200" s="6"/>
      <c r="M200" s="5"/>
    </row>
    <row r="201" spans="1:13" s="8" customFormat="1" ht="11.25" customHeight="1">
      <c r="A201" s="5"/>
      <c r="D201" s="5"/>
      <c r="G201" s="5"/>
      <c r="I201" s="29"/>
      <c r="J201" s="6"/>
      <c r="M201" s="5"/>
    </row>
    <row r="202" spans="1:13" s="8" customFormat="1" ht="11.25" customHeight="1">
      <c r="A202" s="5"/>
      <c r="D202" s="5"/>
      <c r="G202" s="5"/>
      <c r="I202" s="29"/>
      <c r="J202" s="6"/>
      <c r="M202" s="5"/>
    </row>
    <row r="203" spans="1:13" s="8" customFormat="1" ht="11.25" customHeight="1">
      <c r="A203" s="5"/>
      <c r="D203" s="5"/>
      <c r="G203" s="5"/>
      <c r="I203" s="29"/>
      <c r="J203" s="6"/>
      <c r="M203" s="5"/>
    </row>
    <row r="204" spans="1:13" s="8" customFormat="1" ht="11.25" customHeight="1">
      <c r="A204" s="5"/>
      <c r="D204" s="5"/>
      <c r="G204" s="5"/>
      <c r="I204" s="29"/>
      <c r="J204" s="6"/>
      <c r="M204" s="5"/>
    </row>
    <row r="205" spans="1:13" s="8" customFormat="1" ht="11.25" customHeight="1">
      <c r="A205" s="5"/>
      <c r="D205" s="5"/>
      <c r="G205" s="5"/>
      <c r="I205" s="29"/>
      <c r="J205" s="6"/>
      <c r="M205" s="5"/>
    </row>
    <row r="206" spans="1:13" s="8" customFormat="1" ht="11.25" customHeight="1">
      <c r="A206" s="5"/>
      <c r="D206" s="5"/>
      <c r="G206" s="5"/>
      <c r="I206" s="29"/>
      <c r="J206" s="6"/>
      <c r="M206" s="5"/>
    </row>
    <row r="207" spans="1:13" s="8" customFormat="1" ht="11.25" customHeight="1">
      <c r="A207" s="5"/>
      <c r="D207" s="5"/>
      <c r="G207" s="5"/>
      <c r="I207" s="29"/>
      <c r="J207" s="6"/>
      <c r="M207" s="5"/>
    </row>
    <row r="208" spans="1:13" s="8" customFormat="1" ht="11.25" customHeight="1">
      <c r="A208" s="5"/>
      <c r="D208" s="5"/>
      <c r="G208" s="5"/>
      <c r="I208" s="29"/>
      <c r="J208" s="6"/>
      <c r="M208" s="5"/>
    </row>
    <row r="209" spans="1:13" s="8" customFormat="1" ht="11.25" customHeight="1">
      <c r="A209" s="5"/>
      <c r="D209" s="5"/>
      <c r="G209" s="5"/>
      <c r="I209" s="29"/>
      <c r="J209" s="6"/>
      <c r="M209" s="5"/>
    </row>
    <row r="210" spans="1:13" s="8" customFormat="1" ht="11.25" customHeight="1">
      <c r="A210" s="5"/>
      <c r="D210" s="5"/>
      <c r="G210" s="5"/>
      <c r="I210" s="29"/>
      <c r="J210" s="6"/>
      <c r="M210" s="5"/>
    </row>
    <row r="211" spans="1:13" s="8" customFormat="1" ht="11.25" customHeight="1">
      <c r="A211" s="5"/>
      <c r="D211" s="5"/>
      <c r="G211" s="5"/>
      <c r="I211" s="29"/>
      <c r="J211" s="6"/>
      <c r="M211" s="5"/>
    </row>
    <row r="212" spans="1:13" s="8" customFormat="1" ht="11.25" customHeight="1">
      <c r="A212" s="5"/>
      <c r="D212" s="5"/>
      <c r="G212" s="5"/>
      <c r="I212" s="29"/>
      <c r="J212" s="6"/>
      <c r="M212" s="5"/>
    </row>
    <row r="213" spans="1:13" s="8" customFormat="1" ht="11.25" customHeight="1">
      <c r="A213" s="5"/>
      <c r="D213" s="5"/>
      <c r="G213" s="5"/>
      <c r="I213" s="29"/>
      <c r="J213" s="6"/>
      <c r="M213" s="5"/>
    </row>
    <row r="214" spans="1:13" s="8" customFormat="1" ht="11.25" customHeight="1">
      <c r="A214" s="5"/>
      <c r="D214" s="5"/>
      <c r="G214" s="5"/>
      <c r="I214" s="29"/>
      <c r="J214" s="6"/>
      <c r="M214" s="5"/>
    </row>
    <row r="215" spans="1:13" s="8" customFormat="1" ht="11.25" customHeight="1">
      <c r="A215" s="5"/>
      <c r="D215" s="5"/>
      <c r="G215" s="5"/>
      <c r="I215" s="29"/>
      <c r="J215" s="6"/>
      <c r="M215" s="5"/>
    </row>
    <row r="216" spans="1:13" s="8" customFormat="1" ht="11.25" customHeight="1">
      <c r="A216" s="5"/>
      <c r="D216" s="5"/>
      <c r="G216" s="5"/>
      <c r="I216" s="29"/>
      <c r="J216" s="6"/>
      <c r="M216" s="5"/>
    </row>
    <row r="217" spans="1:13" s="8" customFormat="1" ht="11.25" customHeight="1">
      <c r="A217" s="5"/>
      <c r="D217" s="5"/>
      <c r="G217" s="5"/>
      <c r="I217" s="29"/>
      <c r="J217" s="6"/>
      <c r="M217" s="5"/>
    </row>
    <row r="218" spans="1:13" s="8" customFormat="1" ht="11.25" customHeight="1">
      <c r="A218" s="5"/>
      <c r="D218" s="5"/>
      <c r="G218" s="5"/>
      <c r="I218" s="29"/>
      <c r="J218" s="6"/>
      <c r="M218" s="5"/>
    </row>
    <row r="219" spans="1:13" s="8" customFormat="1" ht="11.25" customHeight="1">
      <c r="A219" s="5"/>
      <c r="D219" s="5"/>
      <c r="G219" s="5"/>
      <c r="I219" s="29"/>
      <c r="J219" s="6"/>
      <c r="M219" s="5"/>
    </row>
    <row r="220" spans="1:13" s="8" customFormat="1" ht="11.25" customHeight="1">
      <c r="A220" s="5"/>
      <c r="D220" s="5"/>
      <c r="G220" s="5"/>
      <c r="I220" s="29"/>
      <c r="J220" s="6"/>
      <c r="M220" s="5"/>
    </row>
    <row r="221" spans="1:13" s="8" customFormat="1" ht="11.25" customHeight="1">
      <c r="A221" s="5"/>
      <c r="D221" s="5"/>
      <c r="G221" s="5"/>
      <c r="I221" s="29"/>
      <c r="J221" s="6"/>
      <c r="M221" s="5"/>
    </row>
    <row r="222" spans="1:13" s="8" customFormat="1" ht="11.25" customHeight="1">
      <c r="A222" s="5"/>
      <c r="D222" s="5"/>
      <c r="G222" s="5"/>
      <c r="I222" s="29"/>
      <c r="J222" s="6"/>
      <c r="M222" s="5"/>
    </row>
    <row r="223" spans="1:13" s="8" customFormat="1" ht="11.25" customHeight="1">
      <c r="A223" s="5"/>
      <c r="D223" s="5"/>
      <c r="G223" s="5"/>
      <c r="I223" s="29"/>
      <c r="J223" s="6"/>
      <c r="M223" s="5"/>
    </row>
    <row r="224" spans="1:13" s="8" customFormat="1" ht="11.25" customHeight="1">
      <c r="A224" s="5"/>
      <c r="D224" s="5"/>
      <c r="G224" s="5"/>
      <c r="I224" s="29"/>
      <c r="J224" s="6"/>
      <c r="M224" s="5"/>
    </row>
    <row r="225" spans="1:13" s="8" customFormat="1" ht="11.25" customHeight="1">
      <c r="A225" s="5"/>
      <c r="D225" s="5"/>
      <c r="G225" s="5"/>
      <c r="I225" s="29"/>
      <c r="J225" s="6"/>
      <c r="M225" s="5"/>
    </row>
    <row r="226" spans="1:13" s="8" customFormat="1" ht="11.25" customHeight="1">
      <c r="A226" s="5"/>
      <c r="D226" s="5"/>
      <c r="G226" s="5"/>
      <c r="I226" s="29"/>
      <c r="J226" s="6"/>
      <c r="M226" s="5"/>
    </row>
    <row r="227" spans="1:13" s="8" customFormat="1" ht="11.25" customHeight="1">
      <c r="A227" s="5"/>
      <c r="D227" s="5"/>
      <c r="G227" s="5"/>
      <c r="I227" s="29"/>
      <c r="J227" s="6"/>
      <c r="M227" s="5"/>
    </row>
    <row r="228" spans="1:13" s="8" customFormat="1" ht="11.25" customHeight="1">
      <c r="A228" s="5"/>
      <c r="D228" s="5"/>
      <c r="G228" s="5"/>
      <c r="I228" s="29"/>
      <c r="J228" s="6"/>
      <c r="M228" s="5"/>
    </row>
    <row r="229" spans="1:13" s="8" customFormat="1" ht="11.25" customHeight="1">
      <c r="A229" s="5"/>
      <c r="D229" s="5"/>
      <c r="G229" s="5"/>
      <c r="I229" s="29"/>
      <c r="J229" s="6"/>
      <c r="M229" s="5"/>
    </row>
    <row r="230" spans="1:13" s="8" customFormat="1" ht="11.25" customHeight="1">
      <c r="A230" s="5"/>
      <c r="D230" s="5"/>
      <c r="G230" s="5"/>
      <c r="I230" s="29"/>
      <c r="J230" s="6"/>
      <c r="M230" s="5"/>
    </row>
    <row r="231" spans="1:13" s="8" customFormat="1" ht="11.25" customHeight="1">
      <c r="A231" s="5"/>
      <c r="D231" s="5"/>
      <c r="G231" s="5"/>
      <c r="I231" s="29"/>
      <c r="J231" s="6"/>
      <c r="M231" s="5"/>
    </row>
    <row r="232" spans="1:13" s="8" customFormat="1" ht="11.25" customHeight="1">
      <c r="A232" s="5"/>
      <c r="D232" s="5"/>
      <c r="G232" s="5"/>
      <c r="I232" s="29"/>
      <c r="J232" s="6"/>
      <c r="M232" s="5"/>
    </row>
    <row r="233" spans="1:13" s="8" customFormat="1" ht="11.25" customHeight="1">
      <c r="A233" s="5"/>
      <c r="D233" s="5"/>
      <c r="G233" s="5"/>
      <c r="I233" s="29"/>
      <c r="J233" s="6"/>
      <c r="M233" s="5"/>
    </row>
    <row r="234" spans="1:13" s="8" customFormat="1" ht="11.25" customHeight="1">
      <c r="A234" s="5"/>
      <c r="D234" s="5"/>
      <c r="G234" s="5"/>
      <c r="I234" s="29"/>
      <c r="J234" s="6"/>
      <c r="M234" s="5"/>
    </row>
    <row r="235" spans="1:13" s="8" customFormat="1" ht="11.25" customHeight="1">
      <c r="A235" s="5"/>
      <c r="D235" s="5"/>
      <c r="G235" s="5"/>
      <c r="I235" s="29"/>
      <c r="J235" s="6"/>
      <c r="M235" s="5"/>
    </row>
    <row r="236" spans="1:13" s="8" customFormat="1" ht="11.25" customHeight="1">
      <c r="A236" s="5"/>
      <c r="D236" s="5"/>
      <c r="G236" s="5"/>
      <c r="I236" s="29"/>
      <c r="J236" s="6"/>
      <c r="M236" s="5"/>
    </row>
    <row r="237" spans="1:13" s="8" customFormat="1" ht="11.25" customHeight="1">
      <c r="A237" s="5"/>
      <c r="D237" s="5"/>
      <c r="G237" s="5"/>
      <c r="I237" s="29"/>
      <c r="J237" s="6"/>
      <c r="M237" s="5"/>
    </row>
    <row r="238" spans="1:13" s="8" customFormat="1" ht="11.25" customHeight="1">
      <c r="A238" s="5"/>
      <c r="D238" s="5"/>
      <c r="G238" s="5"/>
      <c r="I238" s="29"/>
      <c r="J238" s="6"/>
      <c r="M238" s="5"/>
    </row>
    <row r="239" spans="1:13" s="8" customFormat="1" ht="11.25" customHeight="1">
      <c r="A239" s="5"/>
      <c r="D239" s="5"/>
      <c r="G239" s="5"/>
      <c r="I239" s="29"/>
      <c r="J239" s="6"/>
      <c r="M239" s="5"/>
    </row>
    <row r="240" spans="1:13" s="8" customFormat="1" ht="11.25" customHeight="1">
      <c r="A240" s="5"/>
      <c r="D240" s="5"/>
      <c r="G240" s="5"/>
      <c r="I240" s="29"/>
      <c r="J240" s="6"/>
      <c r="M240" s="5"/>
    </row>
    <row r="241" spans="1:13" s="8" customFormat="1" ht="11.25" customHeight="1">
      <c r="A241" s="5"/>
      <c r="D241" s="5"/>
      <c r="G241" s="5"/>
      <c r="I241" s="29"/>
      <c r="J241" s="6"/>
      <c r="M241" s="5"/>
    </row>
    <row r="242" spans="1:13" s="8" customFormat="1" ht="11.25" customHeight="1">
      <c r="A242" s="5"/>
      <c r="D242" s="5"/>
      <c r="G242" s="5"/>
      <c r="I242" s="29"/>
      <c r="J242" s="6"/>
      <c r="M242" s="5"/>
    </row>
    <row r="243" spans="1:13" s="8" customFormat="1" ht="11.25" customHeight="1">
      <c r="A243" s="5"/>
      <c r="D243" s="5"/>
      <c r="G243" s="5"/>
      <c r="I243" s="29"/>
      <c r="J243" s="6"/>
      <c r="M243" s="5"/>
    </row>
    <row r="244" spans="1:13" s="8" customFormat="1" ht="11.25" customHeight="1">
      <c r="A244" s="5"/>
      <c r="D244" s="5"/>
      <c r="G244" s="5"/>
      <c r="I244" s="29"/>
      <c r="J244" s="6"/>
      <c r="M244" s="5"/>
    </row>
    <row r="245" spans="1:13" s="8" customFormat="1" ht="11.25" customHeight="1">
      <c r="A245" s="5"/>
      <c r="D245" s="5"/>
      <c r="G245" s="5"/>
      <c r="I245" s="29"/>
      <c r="J245" s="6"/>
      <c r="M245" s="5"/>
    </row>
    <row r="246" spans="1:13" s="8" customFormat="1" ht="11.25" customHeight="1">
      <c r="A246" s="5"/>
      <c r="D246" s="5"/>
      <c r="G246" s="5"/>
      <c r="I246" s="29"/>
      <c r="J246" s="6"/>
      <c r="M246" s="5"/>
    </row>
    <row r="247" spans="1:13" s="8" customFormat="1" ht="11.25" customHeight="1">
      <c r="A247" s="5"/>
      <c r="D247" s="5"/>
      <c r="G247" s="5"/>
      <c r="I247" s="29"/>
      <c r="J247" s="6"/>
      <c r="M247" s="5"/>
    </row>
    <row r="248" spans="1:13" s="8" customFormat="1" ht="11.25" customHeight="1">
      <c r="A248" s="5"/>
      <c r="D248" s="5"/>
      <c r="G248" s="5"/>
      <c r="I248" s="29"/>
      <c r="J248" s="6"/>
      <c r="M248" s="5"/>
    </row>
    <row r="249" spans="1:13" s="8" customFormat="1" ht="11.25" customHeight="1">
      <c r="A249" s="5"/>
      <c r="D249" s="5"/>
      <c r="G249" s="5"/>
      <c r="I249" s="29"/>
      <c r="J249" s="6"/>
      <c r="M249" s="5"/>
    </row>
    <row r="250" spans="1:13" s="8" customFormat="1" ht="11.25" customHeight="1">
      <c r="A250" s="5"/>
      <c r="D250" s="5"/>
      <c r="G250" s="5"/>
      <c r="I250" s="29"/>
      <c r="J250" s="6"/>
      <c r="M250" s="5"/>
    </row>
    <row r="251" spans="1:13" s="8" customFormat="1" ht="11.25" customHeight="1">
      <c r="A251" s="5"/>
      <c r="D251" s="5"/>
      <c r="G251" s="5"/>
      <c r="I251" s="29"/>
      <c r="J251" s="6"/>
      <c r="M251" s="5"/>
    </row>
    <row r="252" spans="1:13" s="8" customFormat="1" ht="11.25" customHeight="1">
      <c r="A252" s="5"/>
      <c r="D252" s="5"/>
      <c r="G252" s="5"/>
      <c r="I252" s="29"/>
      <c r="J252" s="6"/>
      <c r="M252" s="5"/>
    </row>
    <row r="253" spans="1:13" s="8" customFormat="1" ht="11.25" customHeight="1">
      <c r="A253" s="5"/>
      <c r="D253" s="5"/>
      <c r="G253" s="5"/>
      <c r="I253" s="29"/>
      <c r="J253" s="6"/>
      <c r="M253" s="5"/>
    </row>
    <row r="254" spans="1:13" s="8" customFormat="1" ht="11.25" customHeight="1">
      <c r="A254" s="5"/>
      <c r="D254" s="5"/>
      <c r="G254" s="5"/>
      <c r="I254" s="29"/>
      <c r="J254" s="6"/>
      <c r="M254" s="5"/>
    </row>
    <row r="255" spans="1:13" s="8" customFormat="1" ht="11.25" customHeight="1">
      <c r="A255" s="5"/>
      <c r="D255" s="5"/>
      <c r="G255" s="5"/>
      <c r="I255" s="29"/>
      <c r="J255" s="6"/>
      <c r="M255" s="5"/>
    </row>
    <row r="256" spans="1:13" s="8" customFormat="1" ht="11.25" customHeight="1">
      <c r="A256" s="5"/>
      <c r="D256" s="5"/>
      <c r="G256" s="5"/>
      <c r="I256" s="29"/>
      <c r="J256" s="6"/>
      <c r="M256" s="5"/>
    </row>
    <row r="257" spans="1:13" s="8" customFormat="1" ht="11.25" customHeight="1">
      <c r="A257" s="5"/>
      <c r="D257" s="5"/>
      <c r="G257" s="5"/>
      <c r="I257" s="29"/>
      <c r="J257" s="6"/>
      <c r="M257" s="5"/>
    </row>
    <row r="258" spans="1:13" s="8" customFormat="1" ht="11.25" customHeight="1">
      <c r="A258" s="5"/>
      <c r="D258" s="5"/>
      <c r="G258" s="5"/>
      <c r="I258" s="29"/>
      <c r="J258" s="6"/>
      <c r="M258" s="5"/>
    </row>
    <row r="259" spans="1:13" s="8" customFormat="1" ht="11.25" customHeight="1">
      <c r="A259" s="5"/>
      <c r="D259" s="5"/>
      <c r="G259" s="5"/>
      <c r="I259" s="29"/>
      <c r="J259" s="6"/>
      <c r="M259" s="5"/>
    </row>
    <row r="260" spans="1:13" s="8" customFormat="1" ht="11.25" customHeight="1">
      <c r="A260" s="5"/>
      <c r="D260" s="5"/>
      <c r="G260" s="5"/>
      <c r="I260" s="29"/>
      <c r="J260" s="6"/>
      <c r="M260" s="5"/>
    </row>
    <row r="261" spans="1:13" s="8" customFormat="1" ht="11.25" customHeight="1">
      <c r="A261" s="5"/>
      <c r="D261" s="5"/>
      <c r="G261" s="5"/>
      <c r="I261" s="29"/>
      <c r="J261" s="6"/>
      <c r="M261" s="5"/>
    </row>
    <row r="262" spans="1:13" s="8" customFormat="1" ht="11.25" customHeight="1">
      <c r="A262" s="5"/>
      <c r="D262" s="5"/>
      <c r="G262" s="5"/>
      <c r="I262" s="29"/>
      <c r="J262" s="6"/>
      <c r="M262" s="5"/>
    </row>
    <row r="263" spans="1:13" s="8" customFormat="1" ht="11.25" customHeight="1">
      <c r="A263" s="5"/>
      <c r="D263" s="5"/>
      <c r="G263" s="5"/>
      <c r="I263" s="29"/>
      <c r="J263" s="6"/>
      <c r="M263" s="5"/>
    </row>
    <row r="264" spans="1:13" s="8" customFormat="1" ht="11.25" customHeight="1">
      <c r="A264" s="5"/>
      <c r="D264" s="5"/>
      <c r="G264" s="5"/>
      <c r="I264" s="29"/>
      <c r="J264" s="6"/>
      <c r="M264" s="5"/>
    </row>
    <row r="265" spans="1:13" s="8" customFormat="1" ht="11.25" customHeight="1">
      <c r="A265" s="5"/>
      <c r="D265" s="5"/>
      <c r="G265" s="5"/>
      <c r="I265" s="29"/>
      <c r="J265" s="6"/>
      <c r="M265" s="5"/>
    </row>
    <row r="266" spans="1:13" s="8" customFormat="1" ht="11.25" customHeight="1">
      <c r="A266" s="5"/>
      <c r="D266" s="5"/>
      <c r="G266" s="5"/>
      <c r="I266" s="29"/>
      <c r="J266" s="6"/>
      <c r="M266" s="5"/>
    </row>
    <row r="267" spans="1:13" s="8" customFormat="1" ht="11.25" customHeight="1">
      <c r="A267" s="5"/>
      <c r="D267" s="5"/>
      <c r="G267" s="5"/>
      <c r="I267" s="29"/>
      <c r="J267" s="6"/>
      <c r="M267" s="5"/>
    </row>
    <row r="268" spans="1:13" s="8" customFormat="1" ht="11.25" customHeight="1">
      <c r="A268" s="5"/>
      <c r="D268" s="5"/>
      <c r="G268" s="5"/>
      <c r="I268" s="29"/>
      <c r="J268" s="6"/>
      <c r="M268" s="5"/>
    </row>
    <row r="269" spans="1:13" s="8" customFormat="1" ht="11.25" customHeight="1">
      <c r="A269" s="5"/>
      <c r="D269" s="5"/>
      <c r="G269" s="5"/>
      <c r="I269" s="29"/>
      <c r="J269" s="6"/>
      <c r="M269" s="5"/>
    </row>
    <row r="270" spans="1:13" s="8" customFormat="1" ht="11.25" customHeight="1">
      <c r="A270" s="5"/>
      <c r="D270" s="5"/>
      <c r="G270" s="5"/>
      <c r="I270" s="29"/>
      <c r="J270" s="6"/>
      <c r="M270" s="5"/>
    </row>
    <row r="271" spans="1:13" s="8" customFormat="1" ht="11.25" customHeight="1">
      <c r="A271" s="5"/>
      <c r="D271" s="5"/>
      <c r="G271" s="5"/>
      <c r="I271" s="29"/>
      <c r="J271" s="6"/>
      <c r="M271" s="5"/>
    </row>
    <row r="272" spans="1:13" s="8" customFormat="1" ht="11.25" customHeight="1">
      <c r="A272" s="5"/>
      <c r="D272" s="5"/>
      <c r="G272" s="5"/>
      <c r="I272" s="29"/>
      <c r="J272" s="6"/>
      <c r="M272" s="5"/>
    </row>
    <row r="273" spans="1:21" s="8" customFormat="1" ht="11.25" customHeight="1">
      <c r="A273" s="5"/>
      <c r="D273" s="5"/>
      <c r="G273" s="5"/>
      <c r="I273" s="29"/>
      <c r="J273" s="6"/>
      <c r="M273" s="5"/>
    </row>
    <row r="274" spans="1:21" s="8" customFormat="1" ht="11.25" customHeight="1">
      <c r="A274" s="5"/>
      <c r="D274" s="5"/>
      <c r="G274" s="5"/>
      <c r="I274" s="29"/>
      <c r="J274" s="6"/>
      <c r="M274" s="5"/>
    </row>
    <row r="275" spans="1:21" s="8" customFormat="1" ht="11.25" customHeight="1">
      <c r="A275" s="5"/>
      <c r="D275" s="5"/>
      <c r="G275" s="5"/>
      <c r="I275" s="29"/>
      <c r="J275" s="6"/>
      <c r="M275" s="5"/>
    </row>
    <row r="276" spans="1:21" s="8" customFormat="1" ht="11.25" customHeight="1">
      <c r="A276" s="5"/>
      <c r="D276" s="5"/>
      <c r="G276" s="5"/>
      <c r="I276" s="29"/>
      <c r="J276" s="6"/>
      <c r="M276" s="5"/>
    </row>
    <row r="277" spans="1:21" s="8" customFormat="1" ht="11.25" customHeight="1">
      <c r="A277" s="5"/>
      <c r="D277" s="5"/>
      <c r="G277" s="5"/>
      <c r="I277" s="29"/>
      <c r="J277" s="6"/>
      <c r="M277" s="5"/>
    </row>
    <row r="278" spans="1:21" ht="11.25" customHeight="1">
      <c r="A278" s="5"/>
      <c r="B278" s="8"/>
      <c r="C278" s="8"/>
      <c r="D278" s="5"/>
      <c r="E278" s="8"/>
      <c r="F278" s="8"/>
      <c r="G278" s="5"/>
      <c r="H278" s="8"/>
      <c r="I278" s="29"/>
      <c r="J278" s="6"/>
      <c r="K278" s="8"/>
      <c r="L278" s="8"/>
      <c r="M278" s="5"/>
      <c r="N278" s="8"/>
      <c r="O278" s="8"/>
      <c r="P278" s="8"/>
      <c r="Q278" s="8"/>
      <c r="R278" s="8"/>
      <c r="S278" s="8"/>
      <c r="T278" s="8"/>
      <c r="U278" s="8"/>
    </row>
    <row r="279" spans="1:21" ht="11.25" customHeight="1">
      <c r="A279" s="5"/>
      <c r="B279" s="8"/>
      <c r="C279" s="8"/>
      <c r="D279" s="5"/>
      <c r="E279" s="8"/>
      <c r="F279" s="8"/>
      <c r="G279" s="5"/>
      <c r="H279" s="8"/>
      <c r="I279" s="29"/>
      <c r="J279" s="6"/>
      <c r="K279" s="8"/>
      <c r="L279" s="8"/>
      <c r="M279" s="5"/>
      <c r="N279" s="8"/>
      <c r="O279" s="8"/>
      <c r="P279" s="8"/>
      <c r="Q279" s="8"/>
      <c r="R279" s="8"/>
      <c r="S279" s="8"/>
      <c r="T279" s="8"/>
      <c r="U279" s="8"/>
    </row>
    <row r="280" spans="1:21" ht="11.25" customHeight="1">
      <c r="A280" s="5"/>
      <c r="B280" s="8"/>
      <c r="C280" s="8"/>
      <c r="D280" s="5"/>
      <c r="E280" s="8"/>
      <c r="F280" s="8"/>
      <c r="G280" s="5"/>
      <c r="H280" s="8"/>
      <c r="I280" s="29"/>
      <c r="J280" s="6"/>
      <c r="K280" s="8"/>
      <c r="L280" s="8"/>
      <c r="M280" s="5"/>
      <c r="N280" s="8"/>
      <c r="O280" s="8"/>
      <c r="P280" s="8"/>
      <c r="Q280" s="8"/>
      <c r="R280" s="8"/>
      <c r="S280" s="8"/>
      <c r="T280" s="8"/>
      <c r="U280" s="8"/>
    </row>
    <row r="281" spans="1:21" ht="11.25" customHeight="1">
      <c r="A281" s="5"/>
      <c r="B281" s="8"/>
      <c r="C281" s="8"/>
      <c r="D281" s="5"/>
      <c r="E281" s="8"/>
      <c r="F281" s="8"/>
      <c r="G281" s="5"/>
      <c r="H281" s="8"/>
      <c r="I281" s="29"/>
      <c r="J281" s="6"/>
      <c r="K281" s="8"/>
      <c r="L281" s="8"/>
      <c r="M281" s="5"/>
      <c r="N281" s="8"/>
      <c r="O281" s="8"/>
      <c r="P281" s="8"/>
      <c r="Q281" s="8"/>
      <c r="R281" s="8"/>
      <c r="S281" s="8"/>
      <c r="T281" s="8"/>
      <c r="U281" s="8"/>
    </row>
    <row r="282" spans="1:21" ht="11.25" customHeight="1">
      <c r="A282" s="5"/>
      <c r="B282" s="8"/>
      <c r="C282" s="8"/>
      <c r="D282" s="5"/>
      <c r="E282" s="8"/>
      <c r="F282" s="8"/>
      <c r="G282" s="5"/>
      <c r="H282" s="8"/>
      <c r="I282" s="29"/>
      <c r="J282" s="6"/>
      <c r="K282" s="8"/>
      <c r="L282" s="8"/>
      <c r="M282" s="5"/>
      <c r="N282" s="8"/>
      <c r="O282" s="8"/>
      <c r="P282" s="8"/>
      <c r="Q282" s="8"/>
      <c r="R282" s="8"/>
      <c r="S282" s="8"/>
      <c r="T282" s="8"/>
      <c r="U282" s="8"/>
    </row>
    <row r="283" spans="1:21" ht="11.25" customHeight="1">
      <c r="A283" s="5"/>
      <c r="B283" s="8"/>
      <c r="C283" s="8"/>
      <c r="D283" s="5"/>
      <c r="E283" s="8"/>
      <c r="F283" s="8"/>
      <c r="G283" s="5"/>
      <c r="H283" s="8"/>
      <c r="I283" s="29"/>
      <c r="J283" s="6"/>
      <c r="K283" s="8"/>
      <c r="L283" s="8"/>
      <c r="M283" s="5"/>
      <c r="N283" s="8"/>
      <c r="O283" s="8"/>
      <c r="P283" s="8"/>
      <c r="Q283" s="8"/>
      <c r="R283" s="8"/>
      <c r="S283" s="8"/>
      <c r="T283" s="8"/>
      <c r="U283" s="8"/>
    </row>
    <row r="284" spans="1:21" ht="11.25" customHeight="1">
      <c r="A284" s="5"/>
      <c r="B284" s="8"/>
      <c r="C284" s="8"/>
      <c r="D284" s="5"/>
      <c r="E284" s="8"/>
      <c r="F284" s="8"/>
      <c r="G284" s="5"/>
      <c r="H284" s="8"/>
      <c r="I284" s="29"/>
      <c r="J284" s="6"/>
      <c r="K284" s="8"/>
      <c r="L284" s="8"/>
      <c r="M284" s="5"/>
      <c r="N284" s="8"/>
      <c r="O284" s="8"/>
      <c r="P284" s="8"/>
      <c r="Q284" s="8"/>
      <c r="R284" s="8"/>
      <c r="S284" s="8"/>
      <c r="T284" s="8"/>
      <c r="U284" s="8"/>
    </row>
    <row r="285" spans="1:21" ht="11.25" customHeight="1">
      <c r="A285" s="5"/>
      <c r="B285" s="8"/>
      <c r="C285" s="8"/>
      <c r="D285" s="5"/>
      <c r="E285" s="8"/>
      <c r="F285" s="8"/>
      <c r="G285" s="5"/>
      <c r="H285" s="8"/>
      <c r="I285" s="29"/>
      <c r="J285" s="6"/>
      <c r="K285" s="8"/>
      <c r="L285" s="8"/>
      <c r="M285" s="5"/>
      <c r="N285" s="8"/>
      <c r="O285" s="8"/>
      <c r="P285" s="8"/>
      <c r="Q285" s="8"/>
      <c r="R285" s="8"/>
      <c r="S285" s="8"/>
      <c r="T285" s="8"/>
      <c r="U285" s="8"/>
    </row>
    <row r="286" spans="1:21" ht="11.25" customHeight="1">
      <c r="A286" s="5"/>
      <c r="B286" s="8"/>
      <c r="C286" s="8"/>
      <c r="D286" s="5"/>
      <c r="E286" s="8"/>
      <c r="F286" s="8"/>
      <c r="G286" s="5"/>
      <c r="H286" s="8"/>
      <c r="I286" s="29"/>
      <c r="J286" s="6"/>
      <c r="K286" s="8"/>
      <c r="L286" s="8"/>
      <c r="M286" s="5"/>
      <c r="N286" s="8"/>
      <c r="O286" s="8"/>
      <c r="P286" s="8"/>
      <c r="Q286" s="8"/>
      <c r="R286" s="8"/>
      <c r="S286" s="8"/>
      <c r="T286" s="8"/>
      <c r="U286" s="8"/>
    </row>
    <row r="287" spans="1:21" ht="11.25" customHeight="1">
      <c r="A287" s="5"/>
      <c r="B287" s="8"/>
      <c r="C287" s="8"/>
      <c r="D287" s="5"/>
      <c r="E287" s="8"/>
      <c r="F287" s="8"/>
      <c r="G287" s="5"/>
      <c r="H287" s="8"/>
      <c r="I287" s="29"/>
      <c r="J287" s="6"/>
      <c r="K287" s="8"/>
      <c r="L287" s="8"/>
      <c r="M287" s="5"/>
      <c r="N287" s="8"/>
      <c r="O287" s="8"/>
      <c r="P287" s="8"/>
      <c r="Q287" s="8"/>
      <c r="R287" s="8"/>
      <c r="S287" s="8"/>
      <c r="T287" s="8"/>
      <c r="U287" s="8"/>
    </row>
    <row r="288" spans="1:21" ht="11.25" customHeight="1">
      <c r="A288" s="5"/>
      <c r="B288" s="8"/>
      <c r="C288" s="8"/>
      <c r="D288" s="5"/>
      <c r="E288" s="8"/>
      <c r="F288" s="8"/>
      <c r="G288" s="5"/>
      <c r="H288" s="8"/>
      <c r="I288" s="29"/>
      <c r="J288" s="6"/>
      <c r="K288" s="8"/>
      <c r="L288" s="8"/>
      <c r="M288" s="5"/>
      <c r="N288" s="8"/>
      <c r="O288" s="8"/>
      <c r="P288" s="8"/>
      <c r="Q288" s="8"/>
      <c r="R288" s="8"/>
      <c r="S288" s="8"/>
      <c r="T288" s="8"/>
      <c r="U288" s="8"/>
    </row>
    <row r="289" spans="1:21" ht="11.25" customHeight="1">
      <c r="P289" s="8"/>
      <c r="Q289" s="8"/>
      <c r="R289" s="8"/>
      <c r="S289" s="8"/>
      <c r="T289" s="8"/>
      <c r="U289" s="8"/>
    </row>
    <row r="290" spans="1:21" ht="11.25" customHeight="1">
      <c r="P290" s="8"/>
      <c r="Q290" s="8"/>
      <c r="R290" s="8"/>
      <c r="S290" s="8"/>
      <c r="T290" s="8"/>
      <c r="U290" s="8"/>
    </row>
    <row r="291" spans="1:21" ht="11.25" customHeight="1">
      <c r="P291" s="8"/>
      <c r="Q291" s="8"/>
      <c r="R291" s="8"/>
      <c r="S291" s="8"/>
      <c r="T291" s="8"/>
      <c r="U291" s="8"/>
    </row>
    <row r="292" spans="1:21" ht="11.25" customHeight="1">
      <c r="P292" s="8"/>
      <c r="Q292" s="8"/>
      <c r="R292" s="8"/>
      <c r="S292" s="8"/>
      <c r="T292" s="8"/>
      <c r="U292" s="8"/>
    </row>
    <row r="293" spans="1:21" ht="11.25" customHeight="1">
      <c r="P293" s="8"/>
      <c r="Q293" s="8"/>
      <c r="R293" s="8"/>
      <c r="S293" s="8"/>
      <c r="T293" s="8"/>
      <c r="U293" s="8"/>
    </row>
    <row r="294" spans="1:21" ht="11.25" customHeight="1">
      <c r="P294" s="8"/>
      <c r="Q294" s="8"/>
      <c r="R294" s="8"/>
      <c r="S294" s="8"/>
      <c r="T294" s="8"/>
      <c r="U294" s="8"/>
    </row>
    <row r="295" spans="1:21" ht="11.25" customHeight="1">
      <c r="A295" s="55"/>
      <c r="D295" s="55"/>
      <c r="G295" s="55"/>
      <c r="I295" s="55"/>
      <c r="J295" s="55"/>
      <c r="M295" s="55"/>
      <c r="P295" s="8"/>
      <c r="Q295" s="8"/>
      <c r="R295" s="8"/>
      <c r="S295" s="8"/>
      <c r="T295" s="8"/>
      <c r="U295" s="8"/>
    </row>
    <row r="296" spans="1:21" ht="11.25" customHeight="1">
      <c r="A296" s="55"/>
      <c r="D296" s="55"/>
      <c r="G296" s="55"/>
      <c r="I296" s="55"/>
      <c r="J296" s="55"/>
      <c r="M296" s="55"/>
      <c r="P296" s="8"/>
      <c r="Q296" s="8"/>
      <c r="R296" s="8"/>
      <c r="S296" s="8"/>
      <c r="T296" s="8"/>
      <c r="U296" s="8"/>
    </row>
    <row r="297" spans="1:21" ht="11.25" customHeight="1">
      <c r="A297" s="55"/>
      <c r="D297" s="55"/>
      <c r="G297" s="55"/>
      <c r="I297" s="55"/>
      <c r="J297" s="55"/>
      <c r="M297" s="55"/>
      <c r="P297" s="8"/>
      <c r="Q297" s="8"/>
      <c r="R297" s="8"/>
      <c r="S297" s="8"/>
      <c r="T297" s="8"/>
      <c r="U297" s="8"/>
    </row>
    <row r="298" spans="1:21" ht="11.25" customHeight="1">
      <c r="A298" s="55"/>
      <c r="D298" s="55"/>
      <c r="G298" s="55"/>
      <c r="I298" s="55"/>
      <c r="J298" s="55"/>
      <c r="M298" s="55"/>
      <c r="P298" s="8"/>
      <c r="Q298" s="8"/>
      <c r="R298" s="8"/>
      <c r="S298" s="8"/>
      <c r="T298" s="8"/>
      <c r="U298" s="8"/>
    </row>
    <row r="299" spans="1:21" ht="11.25" customHeight="1">
      <c r="A299" s="55"/>
      <c r="D299" s="55"/>
      <c r="G299" s="55"/>
      <c r="I299" s="55"/>
      <c r="J299" s="55"/>
      <c r="M299" s="55"/>
    </row>
    <row r="300" spans="1:21" ht="11.25" customHeight="1">
      <c r="A300" s="55"/>
      <c r="D300" s="55"/>
      <c r="G300" s="55"/>
      <c r="I300" s="55"/>
      <c r="J300" s="55"/>
      <c r="M300" s="55"/>
    </row>
    <row r="301" spans="1:21" ht="11.25" customHeight="1">
      <c r="A301" s="55"/>
      <c r="D301" s="55"/>
      <c r="G301" s="55"/>
      <c r="I301" s="55"/>
      <c r="J301" s="55"/>
      <c r="M301" s="55"/>
    </row>
    <row r="302" spans="1:21" ht="11.25" customHeight="1">
      <c r="A302" s="55"/>
      <c r="D302" s="55"/>
      <c r="G302" s="55"/>
      <c r="I302" s="55"/>
      <c r="J302" s="55"/>
      <c r="M302" s="55"/>
    </row>
    <row r="303" spans="1:21" ht="11.25" customHeight="1">
      <c r="A303" s="55"/>
      <c r="D303" s="55"/>
      <c r="G303" s="55"/>
      <c r="I303" s="55"/>
      <c r="J303" s="55"/>
      <c r="M303" s="55"/>
    </row>
    <row r="304" spans="1:21" ht="11.25" customHeight="1">
      <c r="A304" s="55"/>
      <c r="D304" s="55"/>
      <c r="G304" s="55"/>
      <c r="I304" s="55"/>
      <c r="J304" s="55"/>
      <c r="M304" s="55"/>
    </row>
    <row r="305" spans="1:13" ht="11.25" customHeight="1">
      <c r="A305" s="55"/>
      <c r="D305" s="55"/>
      <c r="G305" s="55"/>
      <c r="I305" s="55"/>
      <c r="J305" s="55"/>
      <c r="M305" s="55"/>
    </row>
  </sheetData>
  <mergeCells count="123">
    <mergeCell ref="H56:I56"/>
    <mergeCell ref="K56:L56"/>
    <mergeCell ref="N56:O56"/>
    <mergeCell ref="C57:E57"/>
    <mergeCell ref="B51:C51"/>
    <mergeCell ref="E51:F51"/>
    <mergeCell ref="B53:C53"/>
    <mergeCell ref="E53:F53"/>
    <mergeCell ref="G53:H54"/>
    <mergeCell ref="B54:C54"/>
    <mergeCell ref="E54:F54"/>
    <mergeCell ref="B48:C48"/>
    <mergeCell ref="E48:F48"/>
    <mergeCell ref="B49:C49"/>
    <mergeCell ref="E49:F49"/>
    <mergeCell ref="H49:I49"/>
    <mergeCell ref="J49:K50"/>
    <mergeCell ref="B50:C50"/>
    <mergeCell ref="E50:F50"/>
    <mergeCell ref="H50:I50"/>
    <mergeCell ref="B43:C43"/>
    <mergeCell ref="E43:F43"/>
    <mergeCell ref="B45:C45"/>
    <mergeCell ref="E45:F45"/>
    <mergeCell ref="G45:H46"/>
    <mergeCell ref="B46:C46"/>
    <mergeCell ref="E46:F46"/>
    <mergeCell ref="B41:C41"/>
    <mergeCell ref="E41:F41"/>
    <mergeCell ref="H41:I41"/>
    <mergeCell ref="B42:C42"/>
    <mergeCell ref="E42:F42"/>
    <mergeCell ref="H42:I42"/>
    <mergeCell ref="B39:C39"/>
    <mergeCell ref="E39:F39"/>
    <mergeCell ref="K39:L39"/>
    <mergeCell ref="M39:N40"/>
    <mergeCell ref="B40:C40"/>
    <mergeCell ref="E40:F40"/>
    <mergeCell ref="K40:L40"/>
    <mergeCell ref="B36:C36"/>
    <mergeCell ref="E36:F36"/>
    <mergeCell ref="B37:C37"/>
    <mergeCell ref="E37:F37"/>
    <mergeCell ref="H37:I37"/>
    <mergeCell ref="B38:C38"/>
    <mergeCell ref="E38:F38"/>
    <mergeCell ref="H38:I38"/>
    <mergeCell ref="B31:C31"/>
    <mergeCell ref="E31:F31"/>
    <mergeCell ref="B33:C33"/>
    <mergeCell ref="E33:F33"/>
    <mergeCell ref="G33:H34"/>
    <mergeCell ref="B34:C34"/>
    <mergeCell ref="E34:F34"/>
    <mergeCell ref="B28:C28"/>
    <mergeCell ref="E28:F28"/>
    <mergeCell ref="B29:C29"/>
    <mergeCell ref="E29:F29"/>
    <mergeCell ref="H29:I29"/>
    <mergeCell ref="J29:K30"/>
    <mergeCell ref="B30:C30"/>
    <mergeCell ref="E30:F30"/>
    <mergeCell ref="H30:I30"/>
    <mergeCell ref="B24:C24"/>
    <mergeCell ref="E24:F24"/>
    <mergeCell ref="H25:I25"/>
    <mergeCell ref="K25:L25"/>
    <mergeCell ref="M25:N26"/>
    <mergeCell ref="H26:I26"/>
    <mergeCell ref="K26:L26"/>
    <mergeCell ref="B22:C22"/>
    <mergeCell ref="E22:F22"/>
    <mergeCell ref="H22:I22"/>
    <mergeCell ref="B23:C23"/>
    <mergeCell ref="E23:F23"/>
    <mergeCell ref="H23:I23"/>
    <mergeCell ref="B20:C20"/>
    <mergeCell ref="E20:F20"/>
    <mergeCell ref="K20:L20"/>
    <mergeCell ref="B21:C21"/>
    <mergeCell ref="E21:F21"/>
    <mergeCell ref="K21:L21"/>
    <mergeCell ref="B18:C18"/>
    <mergeCell ref="E18:F18"/>
    <mergeCell ref="H18:I18"/>
    <mergeCell ref="B19:C19"/>
    <mergeCell ref="E19:F19"/>
    <mergeCell ref="H19:I19"/>
    <mergeCell ref="B16:C16"/>
    <mergeCell ref="E16:F16"/>
    <mergeCell ref="N16:O16"/>
    <mergeCell ref="B17:C17"/>
    <mergeCell ref="E17:F17"/>
    <mergeCell ref="N17:O17"/>
    <mergeCell ref="B14:C14"/>
    <mergeCell ref="E14:F14"/>
    <mergeCell ref="H14:I14"/>
    <mergeCell ref="N14:O15"/>
    <mergeCell ref="B15:C15"/>
    <mergeCell ref="E15:F15"/>
    <mergeCell ref="H15:I15"/>
    <mergeCell ref="B12:C12"/>
    <mergeCell ref="E12:F12"/>
    <mergeCell ref="K12:L12"/>
    <mergeCell ref="B13:C13"/>
    <mergeCell ref="E13:F13"/>
    <mergeCell ref="K13:L13"/>
    <mergeCell ref="B9:C9"/>
    <mergeCell ref="E9:F9"/>
    <mergeCell ref="B10:C10"/>
    <mergeCell ref="E10:F10"/>
    <mergeCell ref="H10:I10"/>
    <mergeCell ref="B11:C11"/>
    <mergeCell ref="E11:F11"/>
    <mergeCell ref="H11:I11"/>
    <mergeCell ref="A1:O1"/>
    <mergeCell ref="A2:O2"/>
    <mergeCell ref="A3:O3"/>
    <mergeCell ref="A4:O4"/>
    <mergeCell ref="A5:O5"/>
    <mergeCell ref="C7:E7"/>
    <mergeCell ref="K7:L7"/>
  </mergeCells>
  <pageMargins left="0.23622047244094491" right="0.23622047244094491" top="0.11811023622047245" bottom="0.11811023622047245" header="0" footer="0"/>
  <pageSetup paperSize="9" scale="7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5"/>
  <sheetViews>
    <sheetView view="pageBreakPreview" zoomScaleNormal="100" zoomScaleSheetLayoutView="100" workbookViewId="0">
      <selection sqref="A1:O1"/>
    </sheetView>
  </sheetViews>
  <sheetFormatPr defaultColWidth="7.140625" defaultRowHeight="11.25" customHeight="1"/>
  <cols>
    <col min="1" max="1" width="3.7109375" style="2" customWidth="1"/>
    <col min="2" max="3" width="10.7109375" style="55" customWidth="1"/>
    <col min="4" max="4" width="3.7109375" style="2" customWidth="1"/>
    <col min="5" max="6" width="10.7109375" style="55" customWidth="1"/>
    <col min="7" max="7" width="3.7109375" style="2" customWidth="1"/>
    <col min="8" max="8" width="10.7109375" style="55" customWidth="1"/>
    <col min="9" max="9" width="10.7109375" style="71" customWidth="1"/>
    <col min="10" max="10" width="3.7109375" style="3" customWidth="1"/>
    <col min="11" max="12" width="10.7109375" style="55" customWidth="1"/>
    <col min="13" max="13" width="3.7109375" style="2" customWidth="1"/>
    <col min="14" max="15" width="10.7109375" style="55" customWidth="1"/>
    <col min="16" max="16384" width="7.140625" style="55"/>
  </cols>
  <sheetData>
    <row r="1" spans="1:29" ht="15.95" customHeight="1">
      <c r="A1" s="52" t="s">
        <v>34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29" ht="15.95" customHeight="1">
      <c r="A2" s="52" t="s">
        <v>33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29" ht="15.95" customHeight="1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29" s="47" customFormat="1" ht="15.95" customHeight="1">
      <c r="A4" s="51" t="str">
        <f>Лист1!A18</f>
        <v>I открытый городской турнир по бадминтону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29" s="47" customFormat="1" ht="15.95" customHeight="1">
      <c r="A5" s="50" t="s">
        <v>31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29" ht="15.95" customHeight="1">
      <c r="B6" s="49"/>
      <c r="C6" s="49"/>
      <c r="D6" s="11"/>
      <c r="E6" s="49"/>
      <c r="F6" s="9"/>
      <c r="G6" s="12"/>
      <c r="H6" s="9"/>
      <c r="I6" s="9"/>
      <c r="J6" s="12"/>
      <c r="K6" s="9"/>
      <c r="L6" s="9"/>
      <c r="M6" s="12"/>
      <c r="N6" s="9"/>
      <c r="O6" s="49"/>
    </row>
    <row r="7" spans="1:29" ht="15.95" customHeight="1">
      <c r="B7" s="7" t="s">
        <v>30</v>
      </c>
      <c r="C7" s="48" t="s">
        <v>162</v>
      </c>
      <c r="D7" s="48"/>
      <c r="E7" s="48"/>
      <c r="H7" s="47" t="s">
        <v>29</v>
      </c>
      <c r="I7" s="47"/>
      <c r="J7" s="46"/>
      <c r="K7" s="45" t="s">
        <v>366</v>
      </c>
      <c r="L7" s="44"/>
      <c r="N7" s="7" t="s">
        <v>28</v>
      </c>
      <c r="O7" s="43" t="s">
        <v>418</v>
      </c>
    </row>
    <row r="8" spans="1:29" s="8" customFormat="1" ht="15.95" customHeight="1">
      <c r="A8" s="2"/>
      <c r="B8" s="55"/>
      <c r="C8" s="55"/>
      <c r="D8" s="2"/>
      <c r="E8" s="37"/>
      <c r="F8" s="42"/>
      <c r="G8" s="41"/>
      <c r="H8" s="37"/>
      <c r="I8" s="37"/>
      <c r="J8" s="40"/>
      <c r="K8" s="38"/>
      <c r="L8" s="38"/>
      <c r="M8" s="39"/>
      <c r="N8" s="38"/>
      <c r="O8" s="37"/>
      <c r="P8" s="29"/>
    </row>
    <row r="9" spans="1:29" s="8" customFormat="1" ht="15.95" customHeight="1">
      <c r="A9" s="5">
        <v>1</v>
      </c>
      <c r="B9" s="26" t="s">
        <v>282</v>
      </c>
      <c r="C9" s="25"/>
      <c r="D9" s="21">
        <v>1</v>
      </c>
      <c r="E9" s="36" t="str">
        <f>B9</f>
        <v>Клинов Вячеслав</v>
      </c>
      <c r="F9" s="36"/>
      <c r="G9" s="6"/>
      <c r="H9" s="28"/>
      <c r="I9" s="28"/>
      <c r="J9" s="6"/>
      <c r="K9" s="29"/>
      <c r="L9" s="29"/>
    </row>
    <row r="10" spans="1:29" s="8" customFormat="1" ht="15.95" customHeight="1">
      <c r="A10" s="5">
        <v>16</v>
      </c>
      <c r="B10" s="17" t="s">
        <v>364</v>
      </c>
      <c r="C10" s="16"/>
      <c r="D10" s="24"/>
      <c r="E10" s="56"/>
      <c r="F10" s="57"/>
      <c r="G10" s="21">
        <v>13</v>
      </c>
      <c r="H10" s="36" t="str">
        <f>E11</f>
        <v>Сатилханов Шухрат</v>
      </c>
      <c r="I10" s="36"/>
      <c r="J10" s="6"/>
      <c r="K10" s="28"/>
      <c r="L10" s="28"/>
    </row>
    <row r="11" spans="1:29" s="8" customFormat="1" ht="15.95" customHeight="1">
      <c r="A11" s="5">
        <v>9</v>
      </c>
      <c r="B11" s="26" t="s">
        <v>310</v>
      </c>
      <c r="C11" s="25"/>
      <c r="D11" s="21">
        <v>2</v>
      </c>
      <c r="E11" s="36" t="str">
        <f>B12</f>
        <v>Сатилханов Шухрат</v>
      </c>
      <c r="F11" s="36"/>
      <c r="G11" s="24"/>
      <c r="H11" s="56" t="s">
        <v>98</v>
      </c>
      <c r="I11" s="57"/>
      <c r="J11" s="6"/>
      <c r="K11" s="35"/>
      <c r="L11" s="29"/>
    </row>
    <row r="12" spans="1:29" s="8" customFormat="1" ht="15.95" customHeight="1">
      <c r="A12" s="5">
        <v>8</v>
      </c>
      <c r="B12" s="26" t="s">
        <v>312</v>
      </c>
      <c r="C12" s="25"/>
      <c r="D12" s="24"/>
      <c r="E12" s="56" t="s">
        <v>52</v>
      </c>
      <c r="F12" s="56"/>
      <c r="G12" s="6"/>
      <c r="H12" s="35"/>
      <c r="I12" s="72"/>
      <c r="J12" s="21">
        <v>23</v>
      </c>
      <c r="K12" s="36" t="str">
        <f>H10</f>
        <v>Сатилханов Шухрат</v>
      </c>
      <c r="L12" s="36"/>
    </row>
    <row r="13" spans="1:29" s="8" customFormat="1" ht="15.95" customHeight="1">
      <c r="A13" s="5">
        <v>5</v>
      </c>
      <c r="B13" s="26" t="s">
        <v>255</v>
      </c>
      <c r="C13" s="25"/>
      <c r="D13" s="73">
        <v>3</v>
      </c>
      <c r="E13" s="75" t="str">
        <f>B13</f>
        <v>Бхати  Викрам  Кумар Дханрадж</v>
      </c>
      <c r="F13" s="75"/>
      <c r="G13" s="35"/>
      <c r="H13" s="35"/>
      <c r="I13" s="72"/>
      <c r="J13" s="18"/>
      <c r="K13" s="56" t="s">
        <v>99</v>
      </c>
      <c r="L13" s="57"/>
    </row>
    <row r="14" spans="1:29" s="8" customFormat="1" ht="15.95" customHeight="1">
      <c r="A14" s="5">
        <v>12</v>
      </c>
      <c r="B14" s="26" t="s">
        <v>308</v>
      </c>
      <c r="C14" s="25"/>
      <c r="D14" s="24"/>
      <c r="E14" s="56" t="s">
        <v>100</v>
      </c>
      <c r="F14" s="56"/>
      <c r="G14" s="21">
        <v>14</v>
      </c>
      <c r="H14" s="36" t="str">
        <f>E13</f>
        <v>Бхати  Викрам  Кумар Дханрадж</v>
      </c>
      <c r="I14" s="59"/>
      <c r="J14" s="6"/>
      <c r="K14" s="29"/>
      <c r="M14" s="18"/>
      <c r="N14" s="19" t="s">
        <v>23</v>
      </c>
      <c r="O14" s="19"/>
      <c r="T14" s="6"/>
      <c r="U14" s="5"/>
      <c r="V14" s="28"/>
      <c r="W14" s="28"/>
      <c r="X14" s="6"/>
      <c r="Y14" s="35"/>
      <c r="Z14" s="35"/>
      <c r="AA14" s="6"/>
      <c r="AB14" s="29"/>
      <c r="AC14" s="29"/>
    </row>
    <row r="15" spans="1:29" s="8" customFormat="1" ht="15.95" customHeight="1">
      <c r="A15" s="5">
        <v>13</v>
      </c>
      <c r="B15" s="17" t="s">
        <v>364</v>
      </c>
      <c r="C15" s="16"/>
      <c r="D15" s="21">
        <v>4</v>
      </c>
      <c r="E15" s="36" t="str">
        <f>B16</f>
        <v>Бардокин Михаил</v>
      </c>
      <c r="F15" s="59"/>
      <c r="G15" s="6"/>
      <c r="H15" s="56" t="s">
        <v>101</v>
      </c>
      <c r="I15" s="56"/>
      <c r="J15" s="6"/>
      <c r="K15" s="29"/>
      <c r="L15" s="29"/>
      <c r="M15" s="18"/>
      <c r="N15" s="19"/>
      <c r="O15" s="19"/>
    </row>
    <row r="16" spans="1:29" s="8" customFormat="1" ht="15.95" customHeight="1">
      <c r="A16" s="5">
        <v>4</v>
      </c>
      <c r="B16" s="26" t="s">
        <v>249</v>
      </c>
      <c r="C16" s="25"/>
      <c r="D16" s="24"/>
      <c r="E16" s="56"/>
      <c r="F16" s="56"/>
      <c r="G16" s="6"/>
      <c r="H16" s="35"/>
      <c r="I16" s="35"/>
      <c r="J16" s="6"/>
      <c r="K16" s="29"/>
      <c r="M16" s="21">
        <v>32</v>
      </c>
      <c r="N16" s="36" t="str">
        <f>K12</f>
        <v>Сатилханов Шухрат</v>
      </c>
      <c r="O16" s="36"/>
    </row>
    <row r="17" spans="1:16" s="8" customFormat="1" ht="15.95" customHeight="1">
      <c r="A17" s="5">
        <v>3</v>
      </c>
      <c r="B17" s="26" t="s">
        <v>325</v>
      </c>
      <c r="C17" s="25"/>
      <c r="D17" s="21">
        <v>5</v>
      </c>
      <c r="E17" s="74" t="str">
        <f>B17</f>
        <v>Шарма Ваншадж</v>
      </c>
      <c r="F17" s="74"/>
      <c r="G17" s="6"/>
      <c r="H17" s="35"/>
      <c r="I17" s="35"/>
      <c r="J17" s="6"/>
      <c r="K17" s="29"/>
      <c r="L17" s="29"/>
      <c r="M17" s="18"/>
      <c r="N17" s="60" t="s">
        <v>102</v>
      </c>
      <c r="O17" s="60"/>
    </row>
    <row r="18" spans="1:16" s="8" customFormat="1" ht="15.95" customHeight="1">
      <c r="A18" s="5">
        <v>14</v>
      </c>
      <c r="B18" s="17" t="s">
        <v>364</v>
      </c>
      <c r="C18" s="16"/>
      <c r="D18" s="24"/>
      <c r="E18" s="56"/>
      <c r="F18" s="57"/>
      <c r="G18" s="21">
        <v>15</v>
      </c>
      <c r="H18" s="32" t="str">
        <f>E19</f>
        <v>Кодиров Шодруз</v>
      </c>
      <c r="I18" s="32"/>
      <c r="J18" s="6"/>
      <c r="K18" s="28"/>
      <c r="L18" s="28"/>
      <c r="M18" s="18"/>
      <c r="N18" s="29"/>
    </row>
    <row r="19" spans="1:16" s="8" customFormat="1" ht="15.95" customHeight="1">
      <c r="A19" s="5">
        <v>11</v>
      </c>
      <c r="B19" s="26" t="s">
        <v>250</v>
      </c>
      <c r="C19" s="25"/>
      <c r="D19" s="21">
        <v>6</v>
      </c>
      <c r="E19" s="36" t="str">
        <f>B20</f>
        <v>Кодиров Шодруз</v>
      </c>
      <c r="F19" s="36"/>
      <c r="G19" s="24"/>
      <c r="H19" s="56" t="s">
        <v>103</v>
      </c>
      <c r="I19" s="57"/>
      <c r="J19" s="6"/>
      <c r="K19" s="35"/>
      <c r="L19" s="29"/>
      <c r="M19" s="18"/>
      <c r="N19" s="29"/>
    </row>
    <row r="20" spans="1:16" s="8" customFormat="1" ht="15.95" customHeight="1">
      <c r="A20" s="5">
        <v>6</v>
      </c>
      <c r="B20" s="26" t="s">
        <v>286</v>
      </c>
      <c r="C20" s="25"/>
      <c r="D20" s="24"/>
      <c r="E20" s="56" t="s">
        <v>104</v>
      </c>
      <c r="F20" s="56"/>
      <c r="G20" s="6"/>
      <c r="H20" s="35"/>
      <c r="I20" s="72"/>
      <c r="J20" s="21">
        <v>24</v>
      </c>
      <c r="K20" s="36" t="str">
        <f>H22</f>
        <v>Шаден Нурислам</v>
      </c>
      <c r="L20" s="59"/>
      <c r="M20" s="18"/>
      <c r="N20" s="34"/>
    </row>
    <row r="21" spans="1:16" s="8" customFormat="1" ht="15.95" customHeight="1">
      <c r="A21" s="5">
        <v>7</v>
      </c>
      <c r="B21" s="26" t="s">
        <v>299</v>
      </c>
      <c r="C21" s="25"/>
      <c r="D21" s="21">
        <v>7</v>
      </c>
      <c r="E21" s="75" t="str">
        <f>B21</f>
        <v>Мирзахметов Холмухаммад</v>
      </c>
      <c r="F21" s="75"/>
      <c r="G21" s="6"/>
      <c r="H21" s="35"/>
      <c r="I21" s="72"/>
      <c r="J21" s="18"/>
      <c r="K21" s="56" t="s">
        <v>82</v>
      </c>
      <c r="L21" s="56"/>
      <c r="M21" s="6"/>
      <c r="N21" s="33"/>
    </row>
    <row r="22" spans="1:16" s="8" customFormat="1" ht="15.95" customHeight="1">
      <c r="A22" s="5">
        <v>10</v>
      </c>
      <c r="B22" s="26" t="s">
        <v>294</v>
      </c>
      <c r="C22" s="25"/>
      <c r="D22" s="24"/>
      <c r="E22" s="56" t="s">
        <v>105</v>
      </c>
      <c r="F22" s="56"/>
      <c r="G22" s="21">
        <v>16</v>
      </c>
      <c r="H22" s="36" t="str">
        <f>E23</f>
        <v>Шаден Нурислам</v>
      </c>
      <c r="I22" s="59"/>
      <c r="J22" s="6"/>
      <c r="K22" s="29"/>
      <c r="M22" s="5"/>
    </row>
    <row r="23" spans="1:16" s="8" customFormat="1" ht="15.95" customHeight="1">
      <c r="A23" s="5">
        <v>15</v>
      </c>
      <c r="B23" s="17" t="s">
        <v>364</v>
      </c>
      <c r="C23" s="16"/>
      <c r="D23" s="21">
        <v>8</v>
      </c>
      <c r="E23" s="36" t="str">
        <f>B24</f>
        <v>Шаден Нурислам</v>
      </c>
      <c r="F23" s="59"/>
      <c r="G23" s="6"/>
      <c r="H23" s="56" t="s">
        <v>106</v>
      </c>
      <c r="I23" s="56"/>
      <c r="J23" s="6"/>
      <c r="K23" s="29"/>
      <c r="L23" s="29"/>
      <c r="M23" s="6"/>
    </row>
    <row r="24" spans="1:16" s="8" customFormat="1" ht="15.95" customHeight="1">
      <c r="A24" s="5">
        <v>2</v>
      </c>
      <c r="B24" s="26" t="s">
        <v>324</v>
      </c>
      <c r="C24" s="25"/>
      <c r="D24" s="24"/>
      <c r="E24" s="56"/>
      <c r="F24" s="56"/>
      <c r="G24" s="6"/>
      <c r="H24" s="29"/>
      <c r="I24" s="29"/>
    </row>
    <row r="25" spans="1:16" s="8" customFormat="1" ht="15.95" customHeight="1">
      <c r="A25" s="5"/>
      <c r="B25" s="28"/>
      <c r="C25" s="28"/>
      <c r="D25" s="6"/>
      <c r="E25" s="35"/>
      <c r="F25" s="35"/>
      <c r="G25" s="6">
        <v>-23</v>
      </c>
      <c r="H25" s="196" t="str">
        <f>IF(K12=H10,H14,H10)</f>
        <v>Бхати  Викрам  Кумар Дханрадж</v>
      </c>
      <c r="I25" s="197"/>
      <c r="J25" s="21">
        <v>31</v>
      </c>
      <c r="K25" s="32" t="str">
        <f>H26</f>
        <v>Кодиров Шодруз</v>
      </c>
      <c r="L25" s="32"/>
      <c r="M25" s="14" t="s">
        <v>15</v>
      </c>
      <c r="N25" s="14"/>
    </row>
    <row r="26" spans="1:16" s="8" customFormat="1" ht="15.95" customHeight="1">
      <c r="A26" s="5"/>
      <c r="B26" s="29"/>
      <c r="C26" s="28"/>
      <c r="D26" s="6"/>
      <c r="E26" s="35"/>
      <c r="F26" s="35"/>
      <c r="G26" s="5">
        <v>-24</v>
      </c>
      <c r="H26" s="31" t="str">
        <f>IF(K20=H18,H22,H18)</f>
        <v>Кодиров Шодруз</v>
      </c>
      <c r="I26" s="30"/>
      <c r="J26" s="24"/>
      <c r="K26" s="60" t="s">
        <v>84</v>
      </c>
      <c r="L26" s="60"/>
      <c r="M26" s="14"/>
      <c r="N26" s="14"/>
    </row>
    <row r="27" spans="1:16" s="8" customFormat="1" ht="15.95" customHeight="1">
      <c r="A27" s="5"/>
      <c r="B27" s="29"/>
      <c r="C27" s="28"/>
      <c r="D27" s="6"/>
      <c r="E27" s="35"/>
      <c r="F27" s="35"/>
      <c r="G27" s="6"/>
      <c r="H27" s="29"/>
      <c r="I27" s="29"/>
      <c r="J27" s="5"/>
      <c r="K27" s="28"/>
      <c r="L27" s="28"/>
      <c r="M27" s="6"/>
      <c r="N27" s="61"/>
      <c r="O27" s="61"/>
    </row>
    <row r="28" spans="1:16" s="8" customFormat="1" ht="15.95" customHeight="1">
      <c r="A28" s="5">
        <v>-13</v>
      </c>
      <c r="B28" s="26" t="str">
        <f>IF(H10=E9,E11,E9)</f>
        <v>Клинов Вячеслав</v>
      </c>
      <c r="C28" s="25"/>
      <c r="D28" s="21">
        <v>21</v>
      </c>
      <c r="E28" s="62" t="str">
        <f>B28</f>
        <v>Клинов Вячеслав</v>
      </c>
      <c r="F28" s="62"/>
      <c r="G28" s="6"/>
      <c r="H28" s="29"/>
      <c r="I28" s="29"/>
      <c r="J28" s="29"/>
      <c r="K28" s="28"/>
      <c r="L28" s="28"/>
      <c r="M28" s="6"/>
      <c r="N28" s="61"/>
      <c r="O28" s="61"/>
    </row>
    <row r="29" spans="1:16" s="8" customFormat="1" ht="15.95" customHeight="1">
      <c r="A29" s="5">
        <v>-14</v>
      </c>
      <c r="B29" s="26" t="str">
        <f>IF(H14=E13,E15,E13)</f>
        <v>Бардокин Михаил</v>
      </c>
      <c r="C29" s="25"/>
      <c r="D29" s="24"/>
      <c r="E29" s="56" t="s">
        <v>107</v>
      </c>
      <c r="F29" s="57"/>
      <c r="G29" s="21">
        <v>30</v>
      </c>
      <c r="H29" s="75" t="str">
        <f>E30</f>
        <v>Мирзахметов Холмухаммад</v>
      </c>
      <c r="I29" s="75"/>
      <c r="J29" s="19" t="s">
        <v>13</v>
      </c>
      <c r="K29" s="19"/>
      <c r="L29" s="28"/>
      <c r="M29" s="6"/>
      <c r="N29" s="61"/>
      <c r="O29" s="61"/>
    </row>
    <row r="30" spans="1:16" s="8" customFormat="1" ht="15.95" customHeight="1">
      <c r="A30" s="5">
        <v>-15</v>
      </c>
      <c r="B30" s="26" t="str">
        <f>IF(H18=E17,E19,E17)</f>
        <v>Шарма Ваншадж</v>
      </c>
      <c r="C30" s="25"/>
      <c r="D30" s="21">
        <v>22</v>
      </c>
      <c r="E30" s="198" t="str">
        <f>B31</f>
        <v>Мирзахметов Холмухаммад</v>
      </c>
      <c r="F30" s="285"/>
      <c r="G30" s="18"/>
      <c r="H30" s="56" t="s">
        <v>108</v>
      </c>
      <c r="I30" s="56"/>
      <c r="J30" s="19"/>
      <c r="K30" s="19"/>
      <c r="L30" s="28"/>
      <c r="M30" s="6"/>
      <c r="N30" s="61"/>
      <c r="O30" s="61"/>
    </row>
    <row r="31" spans="1:16" s="8" customFormat="1" ht="15.95" customHeight="1">
      <c r="A31" s="5">
        <v>-16</v>
      </c>
      <c r="B31" s="26" t="str">
        <f>IF(H22=E21,E23,E21)</f>
        <v>Мирзахметов Холмухаммад</v>
      </c>
      <c r="C31" s="25"/>
      <c r="D31" s="24"/>
      <c r="E31" s="56" t="s">
        <v>109</v>
      </c>
      <c r="F31" s="56"/>
      <c r="G31" s="6"/>
      <c r="H31" s="28"/>
      <c r="I31" s="28"/>
      <c r="J31" s="29"/>
      <c r="K31" s="28"/>
      <c r="L31" s="28"/>
      <c r="M31" s="6"/>
      <c r="N31" s="61"/>
      <c r="O31" s="61"/>
    </row>
    <row r="32" spans="1:16" s="8" customFormat="1" ht="15.95" customHeight="1">
      <c r="E32" s="65"/>
      <c r="F32" s="65"/>
      <c r="K32" s="28"/>
      <c r="L32" s="28"/>
      <c r="M32" s="6"/>
      <c r="N32" s="61"/>
      <c r="O32" s="61"/>
      <c r="P32" s="29"/>
    </row>
    <row r="33" spans="1:32" s="8" customFormat="1" ht="15.95" customHeight="1">
      <c r="A33" s="6">
        <v>-21</v>
      </c>
      <c r="B33" s="26" t="str">
        <f>IF(E28=B28,B29,B28)</f>
        <v>Бардокин Михаил</v>
      </c>
      <c r="C33" s="25"/>
      <c r="D33" s="20">
        <v>29</v>
      </c>
      <c r="E33" s="36" t="str">
        <f>B34</f>
        <v>Шарма Ваншадж</v>
      </c>
      <c r="F33" s="36"/>
      <c r="G33" s="14" t="s">
        <v>11</v>
      </c>
      <c r="H33" s="14"/>
      <c r="K33" s="28"/>
      <c r="L33" s="28"/>
      <c r="M33" s="6"/>
      <c r="N33" s="61"/>
      <c r="O33" s="61"/>
    </row>
    <row r="34" spans="1:32" s="8" customFormat="1" ht="15.95" customHeight="1">
      <c r="A34" s="6">
        <v>-22</v>
      </c>
      <c r="B34" s="26" t="str">
        <f>IF(E30=B30,B31,B30)</f>
        <v>Шарма Ваншадж</v>
      </c>
      <c r="C34" s="25"/>
      <c r="D34" s="24"/>
      <c r="E34" s="56" t="s">
        <v>110</v>
      </c>
      <c r="F34" s="56"/>
      <c r="G34" s="14"/>
      <c r="H34" s="14"/>
      <c r="K34" s="28"/>
      <c r="L34" s="28"/>
      <c r="M34" s="6"/>
      <c r="N34" s="61"/>
      <c r="O34" s="61"/>
    </row>
    <row r="35" spans="1:32" s="8" customFormat="1" ht="15.95" customHeight="1">
      <c r="A35" s="5"/>
      <c r="B35" s="29"/>
      <c r="C35" s="28"/>
      <c r="D35" s="6"/>
      <c r="E35" s="35"/>
      <c r="F35" s="35"/>
      <c r="G35" s="6"/>
      <c r="H35" s="29"/>
      <c r="I35" s="29"/>
      <c r="J35" s="5"/>
      <c r="K35" s="28"/>
      <c r="L35" s="28"/>
      <c r="M35" s="6"/>
      <c r="N35" s="61"/>
      <c r="O35" s="61"/>
      <c r="AB35" s="29"/>
      <c r="AC35" s="6"/>
      <c r="AD35" s="29"/>
      <c r="AE35" s="27"/>
      <c r="AF35" s="27"/>
    </row>
    <row r="36" spans="1:32" s="8" customFormat="1" ht="15.95" customHeight="1">
      <c r="A36" s="5">
        <v>-1</v>
      </c>
      <c r="B36" s="17" t="str">
        <f>IF(E9=B9,B10,B9)</f>
        <v>X</v>
      </c>
      <c r="C36" s="16"/>
      <c r="D36" s="6">
        <v>9</v>
      </c>
      <c r="E36" s="36" t="str">
        <f>B37</f>
        <v>Румянцев Арсений</v>
      </c>
      <c r="F36" s="36"/>
      <c r="G36" s="5"/>
      <c r="J36" s="5"/>
      <c r="M36" s="5"/>
      <c r="AC36" s="5"/>
    </row>
    <row r="37" spans="1:32" s="8" customFormat="1" ht="15.95" customHeight="1">
      <c r="A37" s="5">
        <v>-2</v>
      </c>
      <c r="B37" s="26" t="str">
        <f>IF(E11=B11,B12,B11)</f>
        <v>Румянцев Арсений</v>
      </c>
      <c r="C37" s="25"/>
      <c r="D37" s="24"/>
      <c r="E37" s="56"/>
      <c r="F37" s="57"/>
      <c r="G37" s="21">
        <v>19</v>
      </c>
      <c r="H37" s="36" t="str">
        <f>E36</f>
        <v>Румянцев Арсений</v>
      </c>
      <c r="I37" s="36"/>
      <c r="J37" s="6"/>
      <c r="K37" s="28"/>
      <c r="L37" s="28"/>
      <c r="M37" s="6"/>
      <c r="N37" s="29"/>
      <c r="AC37" s="5"/>
    </row>
    <row r="38" spans="1:32" s="8" customFormat="1" ht="15.95" customHeight="1">
      <c r="A38" s="5">
        <v>-3</v>
      </c>
      <c r="B38" s="26" t="str">
        <f>IF(E13=B13,B14,B13)</f>
        <v>Ратников Николай</v>
      </c>
      <c r="C38" s="25"/>
      <c r="D38" s="21">
        <v>10</v>
      </c>
      <c r="E38" s="59" t="str">
        <f>B38</f>
        <v>Ратников Николай</v>
      </c>
      <c r="F38" s="63"/>
      <c r="G38" s="15"/>
      <c r="H38" s="56" t="s">
        <v>111</v>
      </c>
      <c r="I38" s="57"/>
      <c r="J38" s="6"/>
      <c r="K38" s="35"/>
      <c r="L38" s="29"/>
      <c r="M38" s="6"/>
      <c r="N38" s="29"/>
      <c r="AC38" s="5"/>
    </row>
    <row r="39" spans="1:32" s="8" customFormat="1" ht="15.95" customHeight="1">
      <c r="A39" s="5">
        <v>-4</v>
      </c>
      <c r="B39" s="17" t="str">
        <f>IF(E15=B15,B16,B15)</f>
        <v>X</v>
      </c>
      <c r="C39" s="16"/>
      <c r="D39" s="24"/>
      <c r="E39" s="56"/>
      <c r="F39" s="56"/>
      <c r="G39" s="6"/>
      <c r="H39" s="29"/>
      <c r="I39" s="58"/>
      <c r="J39" s="21">
        <v>28</v>
      </c>
      <c r="K39" s="36" t="str">
        <f>H37</f>
        <v>Румянцев Арсений</v>
      </c>
      <c r="L39" s="36"/>
      <c r="M39" s="19" t="s">
        <v>8</v>
      </c>
      <c r="N39" s="19"/>
      <c r="AC39" s="5"/>
    </row>
    <row r="40" spans="1:32" s="8" customFormat="1" ht="15.95" customHeight="1">
      <c r="A40" s="5">
        <v>-5</v>
      </c>
      <c r="B40" s="17" t="str">
        <f>IF(E17=B17,B18,B17)</f>
        <v>X</v>
      </c>
      <c r="C40" s="16"/>
      <c r="D40" s="21">
        <v>11</v>
      </c>
      <c r="E40" s="36" t="str">
        <f>B41</f>
        <v>Беккалиулы Абылай</v>
      </c>
      <c r="F40" s="36"/>
      <c r="G40" s="6"/>
      <c r="H40" s="29"/>
      <c r="I40" s="58"/>
      <c r="J40" s="18"/>
      <c r="K40" s="56" t="s">
        <v>112</v>
      </c>
      <c r="L40" s="56"/>
      <c r="M40" s="19"/>
      <c r="N40" s="19"/>
      <c r="AC40" s="5"/>
    </row>
    <row r="41" spans="1:32" s="13" customFormat="1" ht="15.95" customHeight="1">
      <c r="A41" s="5">
        <v>-6</v>
      </c>
      <c r="B41" s="26" t="str">
        <f>IF(E19=B19,B20,B19)</f>
        <v>Беккалиулы Абылай</v>
      </c>
      <c r="C41" s="25"/>
      <c r="D41" s="24"/>
      <c r="E41" s="56"/>
      <c r="F41" s="56"/>
      <c r="G41" s="21">
        <v>20</v>
      </c>
      <c r="H41" s="36" t="str">
        <f>E42</f>
        <v>Кылбелбеу Бакдаулет</v>
      </c>
      <c r="I41" s="59"/>
      <c r="J41" s="6"/>
      <c r="K41" s="29"/>
      <c r="L41" s="8"/>
      <c r="M41" s="5"/>
      <c r="N41" s="8"/>
      <c r="O41" s="8"/>
    </row>
    <row r="42" spans="1:32" s="13" customFormat="1" ht="15.95" customHeight="1">
      <c r="A42" s="5">
        <v>-7</v>
      </c>
      <c r="B42" s="26" t="str">
        <f>IF(E21=B21,B22,B21)</f>
        <v>Кылбелбеу Бакдаулет</v>
      </c>
      <c r="C42" s="25"/>
      <c r="D42" s="21">
        <v>12</v>
      </c>
      <c r="E42" s="75" t="str">
        <f>B42</f>
        <v>Кылбелбеу Бакдаулет</v>
      </c>
      <c r="F42" s="198"/>
      <c r="G42" s="6"/>
      <c r="H42" s="56" t="s">
        <v>113</v>
      </c>
      <c r="I42" s="56"/>
      <c r="J42" s="6"/>
      <c r="K42" s="29"/>
      <c r="L42" s="29"/>
      <c r="M42" s="6"/>
      <c r="N42" s="29"/>
      <c r="O42" s="8"/>
    </row>
    <row r="43" spans="1:32" s="13" customFormat="1" ht="15.95" customHeight="1">
      <c r="A43" s="5">
        <v>-8</v>
      </c>
      <c r="B43" s="17" t="str">
        <f>IF(E23=B23,B24,B23)</f>
        <v>X</v>
      </c>
      <c r="C43" s="16"/>
      <c r="D43" s="15"/>
      <c r="E43" s="56"/>
      <c r="F43" s="56"/>
      <c r="G43" s="6"/>
      <c r="H43" s="29"/>
      <c r="I43" s="29"/>
      <c r="J43" s="8"/>
      <c r="K43" s="8"/>
      <c r="L43" s="8"/>
      <c r="M43" s="8"/>
      <c r="N43" s="8"/>
      <c r="O43" s="8"/>
    </row>
    <row r="44" spans="1:32" s="13" customFormat="1" ht="15.95" customHeight="1">
      <c r="A44" s="8"/>
      <c r="B44" s="8"/>
      <c r="C44" s="8"/>
      <c r="D44" s="8"/>
      <c r="E44" s="65"/>
      <c r="F44" s="65"/>
      <c r="G44" s="8"/>
      <c r="H44" s="8"/>
      <c r="I44" s="8"/>
      <c r="J44" s="8"/>
      <c r="K44" s="8"/>
      <c r="L44" s="8"/>
      <c r="M44" s="8"/>
      <c r="N44" s="8"/>
      <c r="O44" s="8"/>
    </row>
    <row r="45" spans="1:32" s="13" customFormat="1" ht="15.95" customHeight="1">
      <c r="A45" s="6">
        <v>-19</v>
      </c>
      <c r="B45" s="26" t="str">
        <f>IF(H37=E36,E38,E36)</f>
        <v>Ратников Николай</v>
      </c>
      <c r="C45" s="25"/>
      <c r="D45" s="18">
        <v>27</v>
      </c>
      <c r="E45" s="36" t="str">
        <f>B46</f>
        <v>Беккалиулы Абылай</v>
      </c>
      <c r="F45" s="36"/>
      <c r="G45" s="14" t="s">
        <v>5</v>
      </c>
      <c r="H45" s="14"/>
      <c r="I45" s="8"/>
      <c r="J45" s="8"/>
      <c r="K45" s="8"/>
      <c r="L45" s="8"/>
      <c r="M45" s="8"/>
      <c r="N45" s="8"/>
      <c r="O45" s="61"/>
    </row>
    <row r="46" spans="1:32" s="13" customFormat="1" ht="15.95" customHeight="1">
      <c r="A46" s="6">
        <v>-20</v>
      </c>
      <c r="B46" s="26" t="str">
        <f>IF(H41=E40,E42,E40)</f>
        <v>Беккалиулы Абылай</v>
      </c>
      <c r="C46" s="25"/>
      <c r="D46" s="24"/>
      <c r="E46" s="60" t="s">
        <v>114</v>
      </c>
      <c r="F46" s="60"/>
      <c r="G46" s="14"/>
      <c r="H46" s="14"/>
      <c r="I46" s="8"/>
      <c r="J46" s="8"/>
      <c r="K46" s="8"/>
      <c r="L46" s="8"/>
      <c r="M46" s="8"/>
      <c r="N46" s="8"/>
      <c r="O46" s="8"/>
    </row>
    <row r="47" spans="1:32" s="13" customFormat="1" ht="15.95" customHeight="1">
      <c r="A47" s="5"/>
      <c r="B47" s="35"/>
      <c r="C47" s="35"/>
      <c r="D47" s="6"/>
      <c r="E47" s="35"/>
      <c r="F47" s="35"/>
      <c r="G47" s="6"/>
      <c r="H47" s="28"/>
      <c r="I47" s="28"/>
      <c r="J47" s="6"/>
      <c r="K47" s="61"/>
      <c r="L47" s="61"/>
      <c r="M47" s="22"/>
      <c r="N47" s="8"/>
      <c r="O47" s="8"/>
    </row>
    <row r="48" spans="1:32" s="13" customFormat="1" ht="15.95" customHeight="1">
      <c r="A48" s="5">
        <v>-9</v>
      </c>
      <c r="B48" s="17" t="str">
        <f>IF(E36=B36,B37,B36)</f>
        <v>X</v>
      </c>
      <c r="C48" s="16"/>
      <c r="D48" s="20">
        <v>17</v>
      </c>
      <c r="E48" s="36" t="str">
        <f>B49</f>
        <v>X</v>
      </c>
      <c r="F48" s="36"/>
      <c r="G48" s="6"/>
      <c r="H48" s="28"/>
      <c r="I48" s="28"/>
      <c r="J48" s="6"/>
    </row>
    <row r="49" spans="1:21" s="8" customFormat="1" ht="15.95" customHeight="1">
      <c r="A49" s="5">
        <v>-10</v>
      </c>
      <c r="B49" s="17" t="str">
        <f>IF(E38=B38,B39,B38)</f>
        <v>X</v>
      </c>
      <c r="C49" s="16"/>
      <c r="D49" s="15"/>
      <c r="E49" s="56"/>
      <c r="F49" s="56"/>
      <c r="G49" s="21">
        <v>26</v>
      </c>
      <c r="H49" s="36"/>
      <c r="I49" s="36"/>
      <c r="J49" s="19" t="s">
        <v>3</v>
      </c>
      <c r="K49" s="19"/>
      <c r="L49" s="13"/>
      <c r="M49" s="13"/>
      <c r="N49" s="13"/>
      <c r="O49" s="13"/>
    </row>
    <row r="50" spans="1:21" s="8" customFormat="1" ht="15.95" customHeight="1">
      <c r="A50" s="5">
        <v>-11</v>
      </c>
      <c r="B50" s="17" t="str">
        <f>IF(E40=B40,B41,B40)</f>
        <v>X</v>
      </c>
      <c r="C50" s="16"/>
      <c r="D50" s="20">
        <v>18</v>
      </c>
      <c r="E50" s="36" t="str">
        <f>B50</f>
        <v>X</v>
      </c>
      <c r="F50" s="59"/>
      <c r="G50" s="6"/>
      <c r="H50" s="56"/>
      <c r="I50" s="56"/>
      <c r="J50" s="19"/>
      <c r="K50" s="19"/>
      <c r="L50" s="13"/>
      <c r="M50" s="13"/>
      <c r="N50" s="13"/>
      <c r="O50" s="13"/>
    </row>
    <row r="51" spans="1:21" s="8" customFormat="1" ht="15.95" customHeight="1">
      <c r="A51" s="5">
        <v>-12</v>
      </c>
      <c r="B51" s="17" t="str">
        <f>IF(E42=B42,B43,B42)</f>
        <v>X</v>
      </c>
      <c r="C51" s="16"/>
      <c r="D51" s="15"/>
      <c r="E51" s="56"/>
      <c r="F51" s="56"/>
      <c r="G51" s="6"/>
      <c r="H51" s="29"/>
      <c r="I51" s="29"/>
      <c r="J51" s="29"/>
      <c r="K51" s="13"/>
      <c r="L51" s="13"/>
      <c r="M51" s="13"/>
      <c r="N51" s="13"/>
      <c r="O51" s="13"/>
    </row>
    <row r="52" spans="1:21" s="8" customFormat="1" ht="15.95" customHeight="1">
      <c r="E52" s="65"/>
      <c r="F52" s="65"/>
      <c r="K52" s="13"/>
      <c r="L52" s="13"/>
      <c r="M52" s="13"/>
      <c r="N52" s="13"/>
      <c r="O52" s="13"/>
    </row>
    <row r="53" spans="1:21" s="8" customFormat="1" ht="15.95" customHeight="1">
      <c r="A53" s="6">
        <v>-17</v>
      </c>
      <c r="B53" s="17" t="str">
        <f>IF(E48=B48,B49,B48)</f>
        <v>X</v>
      </c>
      <c r="C53" s="16"/>
      <c r="D53" s="18">
        <v>25</v>
      </c>
      <c r="E53" s="36"/>
      <c r="F53" s="36"/>
      <c r="G53" s="14" t="s">
        <v>2</v>
      </c>
      <c r="H53" s="14"/>
      <c r="K53" s="13"/>
      <c r="L53" s="13"/>
      <c r="M53" s="13"/>
      <c r="N53" s="13"/>
      <c r="O53" s="13"/>
    </row>
    <row r="54" spans="1:21" s="8" customFormat="1" ht="15.95" customHeight="1">
      <c r="A54" s="6">
        <v>-18</v>
      </c>
      <c r="B54" s="17" t="str">
        <f>IF(E50=B50,B51,B50)</f>
        <v>X</v>
      </c>
      <c r="C54" s="16"/>
      <c r="D54" s="15"/>
      <c r="E54" s="56"/>
      <c r="F54" s="56"/>
      <c r="G54" s="14"/>
      <c r="H54" s="14"/>
      <c r="K54" s="13"/>
      <c r="L54" s="13"/>
      <c r="M54" s="13"/>
      <c r="N54" s="13"/>
      <c r="O54" s="13"/>
    </row>
    <row r="55" spans="1:21" s="8" customFormat="1" ht="15.95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</row>
    <row r="56" spans="1:21" s="8" customFormat="1" ht="15.95" customHeight="1">
      <c r="A56" s="11"/>
      <c r="H56" s="66"/>
      <c r="I56" s="66"/>
      <c r="J56" s="6"/>
      <c r="K56" s="62"/>
      <c r="L56" s="62"/>
      <c r="M56" s="12"/>
      <c r="N56" s="66"/>
      <c r="O56" s="66"/>
    </row>
    <row r="57" spans="1:21" s="8" customFormat="1" ht="15.95" customHeight="1">
      <c r="A57" s="11"/>
      <c r="B57" s="10"/>
      <c r="C57" s="67" t="s">
        <v>1</v>
      </c>
      <c r="D57" s="67"/>
      <c r="E57" s="67"/>
      <c r="G57" s="68"/>
      <c r="H57" s="68"/>
      <c r="I57" s="69"/>
      <c r="J57" s="70" t="s">
        <v>347</v>
      </c>
      <c r="K57" s="9"/>
      <c r="L57" s="9"/>
      <c r="M57" s="3"/>
    </row>
    <row r="58" spans="1:21" s="8" customFormat="1" ht="15.95" customHeight="1">
      <c r="A58" s="5"/>
      <c r="C58" s="69"/>
      <c r="D58" s="69"/>
      <c r="G58" s="69"/>
      <c r="H58" s="69"/>
      <c r="I58" s="69"/>
      <c r="J58" s="69"/>
      <c r="M58" s="5"/>
    </row>
    <row r="59" spans="1:21" s="8" customFormat="1" ht="15.95" customHeight="1">
      <c r="A59" s="5"/>
      <c r="C59" s="70" t="s">
        <v>0</v>
      </c>
      <c r="D59" s="69"/>
      <c r="G59" s="68"/>
      <c r="H59" s="68"/>
      <c r="I59" s="69"/>
      <c r="J59" s="70" t="s">
        <v>363</v>
      </c>
      <c r="M59" s="5"/>
    </row>
    <row r="60" spans="1:21" s="8" customFormat="1" ht="15.95" customHeight="1">
      <c r="A60" s="5"/>
      <c r="D60" s="5"/>
      <c r="G60" s="5"/>
      <c r="I60" s="29"/>
      <c r="J60" s="6"/>
      <c r="M60" s="5"/>
    </row>
    <row r="61" spans="1:21" s="8" customFormat="1" ht="11.25" customHeight="1">
      <c r="A61" s="5"/>
      <c r="D61" s="5"/>
      <c r="G61" s="5"/>
      <c r="I61" s="29"/>
      <c r="J61" s="6"/>
      <c r="M61" s="5"/>
    </row>
    <row r="62" spans="1:21" s="8" customFormat="1" ht="11.25" customHeight="1">
      <c r="A62" s="5"/>
      <c r="M62" s="5"/>
    </row>
    <row r="63" spans="1:21" s="8" customFormat="1" ht="11.25" customHeight="1">
      <c r="A63" s="5"/>
      <c r="M63" s="5"/>
      <c r="P63" s="7"/>
      <c r="Q63" s="7"/>
      <c r="R63" s="7"/>
      <c r="S63" s="7"/>
      <c r="T63" s="7"/>
      <c r="U63" s="7"/>
    </row>
    <row r="64" spans="1:21" s="8" customFormat="1" ht="11.25" customHeight="1">
      <c r="A64" s="5"/>
      <c r="M64" s="5"/>
      <c r="P64" s="7"/>
      <c r="Q64" s="7"/>
      <c r="R64" s="7"/>
      <c r="S64" s="7"/>
      <c r="T64" s="7"/>
      <c r="U64" s="7"/>
    </row>
    <row r="65" spans="1:21" s="8" customFormat="1" ht="11.25" customHeight="1">
      <c r="A65" s="5"/>
      <c r="D65" s="5"/>
      <c r="G65" s="5"/>
      <c r="I65" s="29"/>
      <c r="J65" s="6"/>
      <c r="M65" s="5"/>
      <c r="P65" s="7"/>
      <c r="Q65" s="7"/>
      <c r="R65" s="7"/>
      <c r="S65" s="7"/>
      <c r="T65" s="7"/>
      <c r="U65" s="7"/>
    </row>
    <row r="66" spans="1:21" s="8" customFormat="1" ht="11.25" customHeight="1">
      <c r="A66" s="5"/>
      <c r="D66" s="5"/>
      <c r="G66" s="5"/>
      <c r="I66" s="29"/>
      <c r="J66" s="6"/>
      <c r="M66" s="5"/>
    </row>
    <row r="67" spans="1:21" s="8" customFormat="1" ht="11.25" customHeight="1">
      <c r="A67" s="5"/>
      <c r="D67" s="5"/>
      <c r="G67" s="5"/>
      <c r="I67" s="29"/>
      <c r="J67" s="6"/>
      <c r="M67" s="5"/>
    </row>
    <row r="68" spans="1:21" s="8" customFormat="1" ht="11.25" customHeight="1">
      <c r="A68" s="5"/>
      <c r="D68" s="5"/>
      <c r="G68" s="5"/>
      <c r="I68" s="29"/>
      <c r="J68" s="6"/>
      <c r="M68" s="5"/>
    </row>
    <row r="69" spans="1:21" s="8" customFormat="1" ht="11.25" customHeight="1">
      <c r="A69" s="5"/>
      <c r="D69" s="5"/>
      <c r="G69" s="5"/>
      <c r="I69" s="29"/>
      <c r="J69" s="6"/>
      <c r="M69" s="5"/>
    </row>
    <row r="70" spans="1:21" s="8" customFormat="1" ht="11.25" customHeight="1">
      <c r="A70" s="5"/>
      <c r="D70" s="5"/>
      <c r="G70" s="5"/>
      <c r="I70" s="29"/>
      <c r="J70" s="6"/>
      <c r="M70" s="5"/>
    </row>
    <row r="71" spans="1:21" s="8" customFormat="1" ht="11.25" customHeight="1">
      <c r="A71" s="5"/>
      <c r="D71" s="5"/>
      <c r="G71" s="5"/>
      <c r="I71" s="29"/>
      <c r="J71" s="6"/>
      <c r="M71" s="5"/>
    </row>
    <row r="72" spans="1:21" s="8" customFormat="1" ht="11.25" customHeight="1">
      <c r="A72" s="5"/>
      <c r="D72" s="5"/>
      <c r="G72" s="5"/>
      <c r="I72" s="29"/>
      <c r="J72" s="6"/>
      <c r="M72" s="5"/>
    </row>
    <row r="73" spans="1:21" s="8" customFormat="1" ht="11.25" customHeight="1">
      <c r="A73" s="5"/>
      <c r="D73" s="5"/>
      <c r="G73" s="5"/>
      <c r="I73" s="29"/>
      <c r="J73" s="6"/>
      <c r="M73" s="5"/>
    </row>
    <row r="74" spans="1:21" s="8" customFormat="1" ht="11.25" customHeight="1">
      <c r="A74" s="5"/>
      <c r="D74" s="5"/>
      <c r="G74" s="5"/>
      <c r="I74" s="29"/>
      <c r="J74" s="6"/>
      <c r="M74" s="5"/>
    </row>
    <row r="75" spans="1:21" s="8" customFormat="1" ht="11.25" customHeight="1">
      <c r="A75" s="5"/>
      <c r="D75" s="5"/>
      <c r="G75" s="5"/>
      <c r="I75" s="29"/>
      <c r="J75" s="6"/>
      <c r="M75" s="5"/>
    </row>
    <row r="76" spans="1:21" s="8" customFormat="1" ht="11.25" customHeight="1">
      <c r="A76" s="5"/>
      <c r="D76" s="5"/>
      <c r="G76" s="5"/>
      <c r="I76" s="29"/>
      <c r="J76" s="6"/>
      <c r="M76" s="5"/>
    </row>
    <row r="77" spans="1:21" s="8" customFormat="1" ht="11.25" customHeight="1">
      <c r="A77" s="5"/>
      <c r="D77" s="5"/>
      <c r="G77" s="5"/>
      <c r="I77" s="29"/>
      <c r="J77" s="6"/>
      <c r="M77" s="5"/>
    </row>
    <row r="78" spans="1:21" s="8" customFormat="1" ht="11.25" customHeight="1">
      <c r="A78" s="5"/>
      <c r="D78" s="5"/>
      <c r="G78" s="5"/>
      <c r="I78" s="29"/>
      <c r="J78" s="6"/>
      <c r="M78" s="5"/>
    </row>
    <row r="79" spans="1:21" s="8" customFormat="1" ht="11.25" customHeight="1">
      <c r="A79" s="5"/>
      <c r="D79" s="5"/>
      <c r="G79" s="5"/>
      <c r="I79" s="29"/>
      <c r="J79" s="6"/>
      <c r="M79" s="5"/>
    </row>
    <row r="80" spans="1:21" s="8" customFormat="1" ht="11.25" customHeight="1">
      <c r="A80" s="5"/>
      <c r="D80" s="5"/>
      <c r="G80" s="5"/>
      <c r="I80" s="29"/>
      <c r="J80" s="6"/>
      <c r="M80" s="5"/>
    </row>
    <row r="81" spans="1:13" s="8" customFormat="1" ht="11.25" customHeight="1">
      <c r="A81" s="5"/>
      <c r="D81" s="5"/>
      <c r="G81" s="5"/>
      <c r="I81" s="29"/>
      <c r="J81" s="6"/>
      <c r="M81" s="5"/>
    </row>
    <row r="82" spans="1:13" s="8" customFormat="1" ht="11.25" customHeight="1">
      <c r="A82" s="5"/>
      <c r="D82" s="5"/>
      <c r="G82" s="5"/>
      <c r="I82" s="29"/>
      <c r="J82" s="6"/>
      <c r="M82" s="5"/>
    </row>
    <row r="83" spans="1:13" s="8" customFormat="1" ht="11.25" customHeight="1">
      <c r="A83" s="5"/>
      <c r="D83" s="5"/>
      <c r="G83" s="5"/>
      <c r="I83" s="29"/>
      <c r="J83" s="6"/>
      <c r="M83" s="5"/>
    </row>
    <row r="84" spans="1:13" s="8" customFormat="1" ht="11.25" customHeight="1">
      <c r="A84" s="5"/>
      <c r="D84" s="5"/>
      <c r="G84" s="5"/>
      <c r="I84" s="29"/>
      <c r="J84" s="6"/>
      <c r="M84" s="5"/>
    </row>
    <row r="85" spans="1:13" s="8" customFormat="1" ht="11.25" customHeight="1">
      <c r="A85" s="5"/>
      <c r="D85" s="5"/>
      <c r="G85" s="5"/>
      <c r="I85" s="29"/>
      <c r="J85" s="6"/>
      <c r="M85" s="5"/>
    </row>
    <row r="86" spans="1:13" s="8" customFormat="1" ht="11.25" customHeight="1">
      <c r="A86" s="5"/>
      <c r="D86" s="5"/>
      <c r="G86" s="5"/>
      <c r="I86" s="29"/>
      <c r="J86" s="6"/>
      <c r="M86" s="5"/>
    </row>
    <row r="87" spans="1:13" s="8" customFormat="1" ht="11.25" customHeight="1">
      <c r="A87" s="5"/>
      <c r="D87" s="5"/>
      <c r="G87" s="5"/>
      <c r="I87" s="29"/>
      <c r="J87" s="6"/>
      <c r="M87" s="5"/>
    </row>
    <row r="88" spans="1:13" s="8" customFormat="1" ht="11.25" customHeight="1">
      <c r="A88" s="5"/>
      <c r="D88" s="5"/>
      <c r="G88" s="5"/>
      <c r="I88" s="29"/>
      <c r="J88" s="6"/>
      <c r="M88" s="5"/>
    </row>
    <row r="89" spans="1:13" s="8" customFormat="1" ht="11.25" customHeight="1">
      <c r="A89" s="5"/>
      <c r="D89" s="5"/>
      <c r="G89" s="5"/>
      <c r="I89" s="29"/>
      <c r="J89" s="6"/>
      <c r="M89" s="5"/>
    </row>
    <row r="90" spans="1:13" s="8" customFormat="1" ht="11.25" customHeight="1">
      <c r="A90" s="5"/>
      <c r="D90" s="5"/>
      <c r="G90" s="5"/>
      <c r="I90" s="29"/>
      <c r="J90" s="6"/>
      <c r="M90" s="5"/>
    </row>
    <row r="91" spans="1:13" s="8" customFormat="1" ht="11.25" customHeight="1">
      <c r="A91" s="5"/>
      <c r="D91" s="5"/>
      <c r="G91" s="5"/>
      <c r="I91" s="29"/>
      <c r="J91" s="6"/>
      <c r="M91" s="5"/>
    </row>
    <row r="92" spans="1:13" s="8" customFormat="1" ht="11.25" customHeight="1">
      <c r="A92" s="5"/>
      <c r="D92" s="5"/>
      <c r="G92" s="5"/>
      <c r="I92" s="29"/>
      <c r="J92" s="6"/>
      <c r="M92" s="5"/>
    </row>
    <row r="93" spans="1:13" s="8" customFormat="1" ht="11.25" customHeight="1">
      <c r="A93" s="5"/>
      <c r="D93" s="5"/>
      <c r="G93" s="5"/>
      <c r="I93" s="29"/>
      <c r="J93" s="6"/>
      <c r="M93" s="5"/>
    </row>
    <row r="94" spans="1:13" s="8" customFormat="1" ht="11.25" customHeight="1">
      <c r="A94" s="5"/>
      <c r="D94" s="5"/>
      <c r="G94" s="5"/>
      <c r="I94" s="29"/>
      <c r="J94" s="6"/>
      <c r="M94" s="5"/>
    </row>
    <row r="95" spans="1:13" s="8" customFormat="1" ht="11.25" customHeight="1">
      <c r="A95" s="5"/>
      <c r="D95" s="5"/>
      <c r="G95" s="5"/>
      <c r="I95" s="29"/>
      <c r="J95" s="6"/>
      <c r="M95" s="5"/>
    </row>
    <row r="96" spans="1:13" s="8" customFormat="1" ht="11.25" customHeight="1">
      <c r="A96" s="5"/>
      <c r="D96" s="5"/>
      <c r="G96" s="5"/>
      <c r="I96" s="29"/>
      <c r="J96" s="6"/>
      <c r="M96" s="5"/>
    </row>
    <row r="97" spans="1:13" s="8" customFormat="1" ht="11.25" customHeight="1">
      <c r="A97" s="5"/>
      <c r="D97" s="5"/>
      <c r="G97" s="5"/>
      <c r="I97" s="29"/>
      <c r="J97" s="6"/>
      <c r="M97" s="5"/>
    </row>
    <row r="98" spans="1:13" s="8" customFormat="1" ht="11.25" customHeight="1">
      <c r="A98" s="5"/>
      <c r="D98" s="5"/>
      <c r="G98" s="5"/>
      <c r="I98" s="29"/>
      <c r="J98" s="6"/>
      <c r="M98" s="5"/>
    </row>
    <row r="99" spans="1:13" s="8" customFormat="1" ht="11.25" customHeight="1">
      <c r="A99" s="5"/>
      <c r="D99" s="5"/>
      <c r="G99" s="5"/>
      <c r="I99" s="29"/>
      <c r="J99" s="6"/>
      <c r="M99" s="5"/>
    </row>
    <row r="100" spans="1:13" s="8" customFormat="1" ht="11.25" customHeight="1">
      <c r="A100" s="5"/>
      <c r="D100" s="5"/>
      <c r="G100" s="5"/>
      <c r="I100" s="29"/>
      <c r="J100" s="6"/>
      <c r="M100" s="5"/>
    </row>
    <row r="101" spans="1:13" s="8" customFormat="1" ht="11.25" customHeight="1">
      <c r="A101" s="5"/>
      <c r="D101" s="5"/>
      <c r="G101" s="5"/>
      <c r="I101" s="29"/>
      <c r="J101" s="6"/>
      <c r="M101" s="5"/>
    </row>
    <row r="102" spans="1:13" s="8" customFormat="1" ht="11.25" customHeight="1">
      <c r="A102" s="5"/>
      <c r="D102" s="5"/>
      <c r="G102" s="5"/>
      <c r="I102" s="29"/>
      <c r="J102" s="6"/>
      <c r="M102" s="5"/>
    </row>
    <row r="103" spans="1:13" s="8" customFormat="1" ht="11.25" customHeight="1">
      <c r="A103" s="5"/>
      <c r="D103" s="5"/>
      <c r="G103" s="5"/>
      <c r="I103" s="29"/>
      <c r="J103" s="6"/>
      <c r="M103" s="5"/>
    </row>
    <row r="104" spans="1:13" s="8" customFormat="1" ht="11.25" customHeight="1">
      <c r="A104" s="5"/>
      <c r="D104" s="5"/>
      <c r="G104" s="5"/>
      <c r="I104" s="29"/>
      <c r="J104" s="6"/>
      <c r="M104" s="5"/>
    </row>
    <row r="105" spans="1:13" s="8" customFormat="1" ht="11.25" customHeight="1">
      <c r="A105" s="5"/>
      <c r="D105" s="5"/>
      <c r="G105" s="5"/>
      <c r="I105" s="29"/>
      <c r="J105" s="6"/>
      <c r="M105" s="5"/>
    </row>
    <row r="106" spans="1:13" s="8" customFormat="1" ht="11.25" customHeight="1">
      <c r="A106" s="5"/>
      <c r="D106" s="5"/>
      <c r="G106" s="5"/>
      <c r="I106" s="29"/>
      <c r="J106" s="6"/>
      <c r="M106" s="5"/>
    </row>
    <row r="107" spans="1:13" s="8" customFormat="1" ht="11.25" customHeight="1">
      <c r="A107" s="5"/>
      <c r="D107" s="5"/>
      <c r="G107" s="5"/>
      <c r="I107" s="29"/>
      <c r="J107" s="6"/>
      <c r="M107" s="5"/>
    </row>
    <row r="108" spans="1:13" s="8" customFormat="1" ht="11.25" customHeight="1">
      <c r="A108" s="5"/>
      <c r="D108" s="5"/>
      <c r="G108" s="5"/>
      <c r="I108" s="29"/>
      <c r="J108" s="6"/>
      <c r="M108" s="5"/>
    </row>
    <row r="109" spans="1:13" s="8" customFormat="1" ht="11.25" customHeight="1">
      <c r="A109" s="5"/>
      <c r="D109" s="5"/>
      <c r="G109" s="5"/>
      <c r="I109" s="29"/>
      <c r="J109" s="6"/>
      <c r="M109" s="5"/>
    </row>
    <row r="110" spans="1:13" s="8" customFormat="1" ht="11.25" customHeight="1">
      <c r="A110" s="5"/>
      <c r="D110" s="5"/>
      <c r="G110" s="5"/>
      <c r="I110" s="29"/>
      <c r="J110" s="6"/>
      <c r="M110" s="5"/>
    </row>
    <row r="111" spans="1:13" s="8" customFormat="1" ht="11.25" customHeight="1">
      <c r="A111" s="5"/>
      <c r="D111" s="5"/>
      <c r="G111" s="5"/>
      <c r="I111" s="29"/>
      <c r="J111" s="6"/>
      <c r="M111" s="5"/>
    </row>
    <row r="112" spans="1:13" s="8" customFormat="1" ht="11.25" customHeight="1">
      <c r="A112" s="5"/>
      <c r="D112" s="5"/>
      <c r="G112" s="5"/>
      <c r="I112" s="29"/>
      <c r="J112" s="6"/>
      <c r="M112" s="5"/>
    </row>
    <row r="113" spans="1:13" s="8" customFormat="1" ht="11.25" customHeight="1">
      <c r="A113" s="5"/>
      <c r="D113" s="5"/>
      <c r="G113" s="5"/>
      <c r="I113" s="29"/>
      <c r="J113" s="6"/>
      <c r="M113" s="5"/>
    </row>
    <row r="114" spans="1:13" s="8" customFormat="1" ht="11.25" customHeight="1">
      <c r="A114" s="5"/>
      <c r="D114" s="5"/>
      <c r="G114" s="5"/>
      <c r="I114" s="29"/>
      <c r="J114" s="6"/>
      <c r="M114" s="5"/>
    </row>
    <row r="115" spans="1:13" s="8" customFormat="1" ht="11.25" customHeight="1">
      <c r="A115" s="5"/>
      <c r="D115" s="5"/>
      <c r="G115" s="5"/>
      <c r="I115" s="29"/>
      <c r="J115" s="6"/>
      <c r="M115" s="5"/>
    </row>
    <row r="116" spans="1:13" s="8" customFormat="1" ht="11.25" customHeight="1">
      <c r="A116" s="5"/>
      <c r="D116" s="5"/>
      <c r="G116" s="5"/>
      <c r="I116" s="29"/>
      <c r="J116" s="6"/>
      <c r="M116" s="5"/>
    </row>
    <row r="117" spans="1:13" s="8" customFormat="1" ht="11.25" customHeight="1">
      <c r="A117" s="5"/>
      <c r="D117" s="5"/>
      <c r="G117" s="5"/>
      <c r="I117" s="29"/>
      <c r="J117" s="6"/>
      <c r="M117" s="5"/>
    </row>
    <row r="118" spans="1:13" s="8" customFormat="1" ht="11.25" customHeight="1">
      <c r="A118" s="5"/>
      <c r="D118" s="5"/>
      <c r="G118" s="5"/>
      <c r="I118" s="29"/>
      <c r="J118" s="6"/>
      <c r="M118" s="5"/>
    </row>
    <row r="119" spans="1:13" s="8" customFormat="1" ht="11.25" customHeight="1">
      <c r="A119" s="5"/>
      <c r="D119" s="5"/>
      <c r="G119" s="5"/>
      <c r="I119" s="29"/>
      <c r="J119" s="6"/>
      <c r="M119" s="5"/>
    </row>
    <row r="120" spans="1:13" s="8" customFormat="1" ht="11.25" customHeight="1">
      <c r="A120" s="5"/>
      <c r="D120" s="5"/>
      <c r="G120" s="5"/>
      <c r="I120" s="29"/>
      <c r="J120" s="6"/>
      <c r="M120" s="5"/>
    </row>
    <row r="121" spans="1:13" s="8" customFormat="1" ht="11.25" customHeight="1">
      <c r="A121" s="5"/>
      <c r="D121" s="5"/>
      <c r="G121" s="5"/>
      <c r="I121" s="29"/>
      <c r="J121" s="6"/>
      <c r="M121" s="5"/>
    </row>
    <row r="122" spans="1:13" s="8" customFormat="1" ht="11.25" customHeight="1">
      <c r="A122" s="5"/>
      <c r="D122" s="5"/>
      <c r="G122" s="5"/>
      <c r="I122" s="29"/>
      <c r="J122" s="6"/>
      <c r="M122" s="5"/>
    </row>
    <row r="123" spans="1:13" s="8" customFormat="1" ht="11.25" customHeight="1">
      <c r="A123" s="5"/>
      <c r="D123" s="5"/>
      <c r="G123" s="5"/>
      <c r="I123" s="29"/>
      <c r="J123" s="6"/>
      <c r="M123" s="5"/>
    </row>
    <row r="124" spans="1:13" s="8" customFormat="1" ht="11.25" customHeight="1">
      <c r="A124" s="5"/>
      <c r="D124" s="5"/>
      <c r="G124" s="5"/>
      <c r="I124" s="29"/>
      <c r="J124" s="6"/>
      <c r="M124" s="5"/>
    </row>
    <row r="125" spans="1:13" s="8" customFormat="1" ht="11.25" customHeight="1">
      <c r="A125" s="5"/>
      <c r="D125" s="5"/>
      <c r="G125" s="5"/>
      <c r="I125" s="29"/>
      <c r="J125" s="6"/>
      <c r="M125" s="5"/>
    </row>
    <row r="126" spans="1:13" s="8" customFormat="1" ht="11.25" customHeight="1">
      <c r="A126" s="5"/>
      <c r="D126" s="5"/>
      <c r="G126" s="5"/>
      <c r="I126" s="29"/>
      <c r="J126" s="6"/>
      <c r="M126" s="5"/>
    </row>
    <row r="127" spans="1:13" s="8" customFormat="1" ht="11.25" customHeight="1">
      <c r="A127" s="5"/>
      <c r="D127" s="5"/>
      <c r="G127" s="5"/>
      <c r="I127" s="29"/>
      <c r="J127" s="6"/>
      <c r="M127" s="5"/>
    </row>
    <row r="128" spans="1:13" s="8" customFormat="1" ht="11.25" customHeight="1">
      <c r="A128" s="5"/>
      <c r="D128" s="5"/>
      <c r="G128" s="5"/>
      <c r="I128" s="29"/>
      <c r="J128" s="6"/>
      <c r="M128" s="5"/>
    </row>
    <row r="129" spans="1:13" s="8" customFormat="1" ht="11.25" customHeight="1">
      <c r="A129" s="5"/>
      <c r="D129" s="5"/>
      <c r="G129" s="5"/>
      <c r="I129" s="29"/>
      <c r="J129" s="6"/>
      <c r="M129" s="5"/>
    </row>
    <row r="130" spans="1:13" s="8" customFormat="1" ht="11.25" customHeight="1">
      <c r="A130" s="5"/>
      <c r="D130" s="5"/>
      <c r="G130" s="5"/>
      <c r="I130" s="29"/>
      <c r="J130" s="6"/>
      <c r="M130" s="5"/>
    </row>
    <row r="131" spans="1:13" s="8" customFormat="1" ht="11.25" customHeight="1">
      <c r="A131" s="5"/>
      <c r="D131" s="5"/>
      <c r="G131" s="5"/>
      <c r="I131" s="29"/>
      <c r="J131" s="6"/>
      <c r="M131" s="5"/>
    </row>
    <row r="132" spans="1:13" s="8" customFormat="1" ht="11.25" customHeight="1">
      <c r="A132" s="5"/>
      <c r="D132" s="5"/>
      <c r="G132" s="5"/>
      <c r="I132" s="29"/>
      <c r="J132" s="6"/>
      <c r="M132" s="5"/>
    </row>
    <row r="133" spans="1:13" s="8" customFormat="1" ht="11.25" customHeight="1">
      <c r="A133" s="5"/>
      <c r="D133" s="5"/>
      <c r="G133" s="5"/>
      <c r="I133" s="29"/>
      <c r="J133" s="6"/>
      <c r="M133" s="5"/>
    </row>
    <row r="134" spans="1:13" s="8" customFormat="1" ht="11.25" customHeight="1">
      <c r="A134" s="5"/>
      <c r="D134" s="5"/>
      <c r="G134" s="5"/>
      <c r="I134" s="29"/>
      <c r="J134" s="6"/>
      <c r="M134" s="5"/>
    </row>
    <row r="135" spans="1:13" s="8" customFormat="1" ht="11.25" customHeight="1">
      <c r="A135" s="5"/>
      <c r="D135" s="5"/>
      <c r="G135" s="5"/>
      <c r="I135" s="29"/>
      <c r="J135" s="6"/>
      <c r="M135" s="5"/>
    </row>
    <row r="136" spans="1:13" s="8" customFormat="1" ht="11.25" customHeight="1">
      <c r="A136" s="5"/>
      <c r="D136" s="5"/>
      <c r="G136" s="5"/>
      <c r="I136" s="29"/>
      <c r="J136" s="6"/>
      <c r="M136" s="5"/>
    </row>
    <row r="137" spans="1:13" s="8" customFormat="1" ht="11.25" customHeight="1">
      <c r="A137" s="5"/>
      <c r="D137" s="5"/>
      <c r="G137" s="5"/>
      <c r="I137" s="29"/>
      <c r="J137" s="6"/>
      <c r="M137" s="5"/>
    </row>
    <row r="138" spans="1:13" s="8" customFormat="1" ht="11.25" customHeight="1">
      <c r="A138" s="5"/>
      <c r="D138" s="5"/>
      <c r="G138" s="5"/>
      <c r="I138" s="29"/>
      <c r="J138" s="6"/>
      <c r="M138" s="5"/>
    </row>
    <row r="139" spans="1:13" s="8" customFormat="1" ht="11.25" customHeight="1">
      <c r="A139" s="5"/>
      <c r="D139" s="5"/>
      <c r="G139" s="5"/>
      <c r="I139" s="29"/>
      <c r="J139" s="6"/>
      <c r="M139" s="5"/>
    </row>
    <row r="140" spans="1:13" s="8" customFormat="1" ht="11.25" customHeight="1">
      <c r="A140" s="5"/>
      <c r="D140" s="5"/>
      <c r="G140" s="5"/>
      <c r="I140" s="29"/>
      <c r="J140" s="6"/>
      <c r="M140" s="5"/>
    </row>
    <row r="141" spans="1:13" s="8" customFormat="1" ht="11.25" customHeight="1">
      <c r="A141" s="5"/>
      <c r="D141" s="5"/>
      <c r="G141" s="5"/>
      <c r="I141" s="29"/>
      <c r="J141" s="6"/>
      <c r="M141" s="5"/>
    </row>
    <row r="142" spans="1:13" s="8" customFormat="1" ht="11.25" customHeight="1">
      <c r="A142" s="5"/>
      <c r="D142" s="5"/>
      <c r="G142" s="5"/>
      <c r="I142" s="29"/>
      <c r="J142" s="6"/>
      <c r="M142" s="5"/>
    </row>
    <row r="143" spans="1:13" s="8" customFormat="1" ht="11.25" customHeight="1">
      <c r="A143" s="5"/>
      <c r="D143" s="5"/>
      <c r="G143" s="5"/>
      <c r="I143" s="29"/>
      <c r="J143" s="6"/>
      <c r="M143" s="5"/>
    </row>
    <row r="144" spans="1:13" s="8" customFormat="1" ht="11.25" customHeight="1">
      <c r="A144" s="5"/>
      <c r="D144" s="5"/>
      <c r="G144" s="5"/>
      <c r="I144" s="29"/>
      <c r="J144" s="6"/>
      <c r="M144" s="5"/>
    </row>
    <row r="145" spans="1:13" s="8" customFormat="1" ht="11.25" customHeight="1">
      <c r="A145" s="5"/>
      <c r="D145" s="5"/>
      <c r="G145" s="5"/>
      <c r="I145" s="29"/>
      <c r="J145" s="6"/>
      <c r="M145" s="5"/>
    </row>
    <row r="146" spans="1:13" s="8" customFormat="1" ht="11.25" customHeight="1">
      <c r="A146" s="5"/>
      <c r="D146" s="5"/>
      <c r="G146" s="5"/>
      <c r="I146" s="29"/>
      <c r="J146" s="6"/>
      <c r="M146" s="5"/>
    </row>
    <row r="147" spans="1:13" s="8" customFormat="1" ht="11.25" customHeight="1">
      <c r="A147" s="5"/>
      <c r="D147" s="5"/>
      <c r="G147" s="5"/>
      <c r="I147" s="29"/>
      <c r="J147" s="6"/>
      <c r="M147" s="5"/>
    </row>
    <row r="148" spans="1:13" s="8" customFormat="1" ht="11.25" customHeight="1">
      <c r="A148" s="5"/>
      <c r="D148" s="5"/>
      <c r="G148" s="5"/>
      <c r="I148" s="29"/>
      <c r="J148" s="6"/>
      <c r="M148" s="5"/>
    </row>
    <row r="149" spans="1:13" s="8" customFormat="1" ht="11.25" customHeight="1">
      <c r="A149" s="5"/>
      <c r="D149" s="5"/>
      <c r="G149" s="5"/>
      <c r="I149" s="29"/>
      <c r="J149" s="6"/>
      <c r="M149" s="5"/>
    </row>
    <row r="150" spans="1:13" s="8" customFormat="1" ht="11.25" customHeight="1">
      <c r="A150" s="5"/>
      <c r="D150" s="5"/>
      <c r="G150" s="5"/>
      <c r="I150" s="29"/>
      <c r="J150" s="6"/>
      <c r="M150" s="5"/>
    </row>
    <row r="151" spans="1:13" s="8" customFormat="1" ht="11.25" customHeight="1">
      <c r="A151" s="5"/>
      <c r="D151" s="5"/>
      <c r="G151" s="5"/>
      <c r="I151" s="29"/>
      <c r="J151" s="6"/>
      <c r="M151" s="5"/>
    </row>
    <row r="152" spans="1:13" s="8" customFormat="1" ht="11.25" customHeight="1">
      <c r="A152" s="5"/>
      <c r="D152" s="5"/>
      <c r="G152" s="5"/>
      <c r="I152" s="29"/>
      <c r="J152" s="6"/>
      <c r="M152" s="5"/>
    </row>
    <row r="153" spans="1:13" s="8" customFormat="1" ht="11.25" customHeight="1">
      <c r="A153" s="5"/>
      <c r="D153" s="5"/>
      <c r="G153" s="5"/>
      <c r="I153" s="29"/>
      <c r="J153" s="6"/>
      <c r="M153" s="5"/>
    </row>
    <row r="154" spans="1:13" s="8" customFormat="1" ht="11.25" customHeight="1">
      <c r="A154" s="5"/>
      <c r="D154" s="5"/>
      <c r="G154" s="5"/>
      <c r="I154" s="29"/>
      <c r="J154" s="6"/>
      <c r="M154" s="5"/>
    </row>
    <row r="155" spans="1:13" s="8" customFormat="1" ht="11.25" customHeight="1">
      <c r="A155" s="5"/>
      <c r="D155" s="5"/>
      <c r="G155" s="5"/>
      <c r="I155" s="29"/>
      <c r="J155" s="6"/>
      <c r="M155" s="5"/>
    </row>
    <row r="156" spans="1:13" s="8" customFormat="1" ht="11.25" customHeight="1">
      <c r="A156" s="5"/>
      <c r="D156" s="5"/>
      <c r="G156" s="5"/>
      <c r="I156" s="29"/>
      <c r="J156" s="6"/>
      <c r="M156" s="5"/>
    </row>
    <row r="157" spans="1:13" s="8" customFormat="1" ht="11.25" customHeight="1">
      <c r="A157" s="5"/>
      <c r="D157" s="5"/>
      <c r="G157" s="5"/>
      <c r="I157" s="29"/>
      <c r="J157" s="6"/>
      <c r="M157" s="5"/>
    </row>
    <row r="158" spans="1:13" s="8" customFormat="1" ht="11.25" customHeight="1">
      <c r="A158" s="5"/>
      <c r="D158" s="5"/>
      <c r="G158" s="5"/>
      <c r="I158" s="29"/>
      <c r="J158" s="6"/>
      <c r="M158" s="5"/>
    </row>
    <row r="159" spans="1:13" s="8" customFormat="1" ht="11.25" customHeight="1">
      <c r="A159" s="5"/>
      <c r="D159" s="5"/>
      <c r="G159" s="5"/>
      <c r="I159" s="29"/>
      <c r="J159" s="6"/>
      <c r="M159" s="5"/>
    </row>
    <row r="160" spans="1:13" s="8" customFormat="1" ht="11.25" customHeight="1">
      <c r="A160" s="5"/>
      <c r="D160" s="5"/>
      <c r="G160" s="5"/>
      <c r="I160" s="29"/>
      <c r="J160" s="6"/>
      <c r="M160" s="5"/>
    </row>
    <row r="161" spans="1:13" s="8" customFormat="1" ht="11.25" customHeight="1">
      <c r="A161" s="5"/>
      <c r="D161" s="5"/>
      <c r="G161" s="5"/>
      <c r="I161" s="29"/>
      <c r="J161" s="6"/>
      <c r="M161" s="5"/>
    </row>
    <row r="162" spans="1:13" s="8" customFormat="1" ht="11.25" customHeight="1">
      <c r="A162" s="5"/>
      <c r="D162" s="5"/>
      <c r="G162" s="5"/>
      <c r="I162" s="29"/>
      <c r="J162" s="6"/>
      <c r="M162" s="5"/>
    </row>
    <row r="163" spans="1:13" s="8" customFormat="1" ht="11.25" customHeight="1">
      <c r="A163" s="5"/>
      <c r="D163" s="5"/>
      <c r="G163" s="5"/>
      <c r="I163" s="29"/>
      <c r="J163" s="6"/>
      <c r="M163" s="5"/>
    </row>
    <row r="164" spans="1:13" s="8" customFormat="1" ht="11.25" customHeight="1">
      <c r="A164" s="5"/>
      <c r="D164" s="5"/>
      <c r="G164" s="5"/>
      <c r="I164" s="29"/>
      <c r="J164" s="6"/>
      <c r="M164" s="5"/>
    </row>
    <row r="165" spans="1:13" s="8" customFormat="1" ht="11.25" customHeight="1">
      <c r="A165" s="5"/>
      <c r="D165" s="5"/>
      <c r="G165" s="5"/>
      <c r="I165" s="29"/>
      <c r="J165" s="6"/>
      <c r="M165" s="5"/>
    </row>
    <row r="166" spans="1:13" s="8" customFormat="1" ht="11.25" customHeight="1">
      <c r="A166" s="5"/>
      <c r="D166" s="5"/>
      <c r="G166" s="5"/>
      <c r="I166" s="29"/>
      <c r="J166" s="6"/>
      <c r="M166" s="5"/>
    </row>
    <row r="167" spans="1:13" s="8" customFormat="1" ht="11.25" customHeight="1">
      <c r="A167" s="5"/>
      <c r="D167" s="5"/>
      <c r="G167" s="5"/>
      <c r="I167" s="29"/>
      <c r="J167" s="6"/>
      <c r="M167" s="5"/>
    </row>
    <row r="168" spans="1:13" s="8" customFormat="1" ht="11.25" customHeight="1">
      <c r="A168" s="5"/>
      <c r="D168" s="5"/>
      <c r="G168" s="5"/>
      <c r="I168" s="29"/>
      <c r="J168" s="6"/>
      <c r="M168" s="5"/>
    </row>
    <row r="169" spans="1:13" s="8" customFormat="1" ht="11.25" customHeight="1">
      <c r="A169" s="5"/>
      <c r="D169" s="5"/>
      <c r="G169" s="5"/>
      <c r="I169" s="29"/>
      <c r="J169" s="6"/>
      <c r="M169" s="5"/>
    </row>
    <row r="170" spans="1:13" s="8" customFormat="1" ht="11.25" customHeight="1">
      <c r="A170" s="5"/>
      <c r="D170" s="5"/>
      <c r="G170" s="5"/>
      <c r="I170" s="29"/>
      <c r="J170" s="6"/>
      <c r="M170" s="5"/>
    </row>
    <row r="171" spans="1:13" s="8" customFormat="1" ht="11.25" customHeight="1">
      <c r="A171" s="5"/>
      <c r="D171" s="5"/>
      <c r="G171" s="5"/>
      <c r="I171" s="29"/>
      <c r="J171" s="6"/>
      <c r="M171" s="5"/>
    </row>
    <row r="172" spans="1:13" s="8" customFormat="1" ht="11.25" customHeight="1">
      <c r="A172" s="5"/>
      <c r="D172" s="5"/>
      <c r="G172" s="5"/>
      <c r="I172" s="29"/>
      <c r="J172" s="6"/>
      <c r="M172" s="5"/>
    </row>
    <row r="173" spans="1:13" s="8" customFormat="1" ht="11.25" customHeight="1">
      <c r="A173" s="5"/>
      <c r="D173" s="5"/>
      <c r="G173" s="5"/>
      <c r="I173" s="29"/>
      <c r="J173" s="6"/>
      <c r="M173" s="5"/>
    </row>
    <row r="174" spans="1:13" s="8" customFormat="1" ht="11.25" customHeight="1">
      <c r="A174" s="5"/>
      <c r="D174" s="5"/>
      <c r="G174" s="5"/>
      <c r="I174" s="29"/>
      <c r="J174" s="6"/>
      <c r="M174" s="5"/>
    </row>
    <row r="175" spans="1:13" s="8" customFormat="1" ht="11.25" customHeight="1">
      <c r="A175" s="5"/>
      <c r="D175" s="5"/>
      <c r="G175" s="5"/>
      <c r="I175" s="29"/>
      <c r="J175" s="6"/>
      <c r="M175" s="5"/>
    </row>
    <row r="176" spans="1:13" s="8" customFormat="1" ht="11.25" customHeight="1">
      <c r="A176" s="5"/>
      <c r="D176" s="5"/>
      <c r="G176" s="5"/>
      <c r="I176" s="29"/>
      <c r="J176" s="6"/>
      <c r="M176" s="5"/>
    </row>
    <row r="177" spans="1:13" s="8" customFormat="1" ht="11.25" customHeight="1">
      <c r="A177" s="5"/>
      <c r="D177" s="5"/>
      <c r="G177" s="5"/>
      <c r="I177" s="29"/>
      <c r="J177" s="6"/>
      <c r="M177" s="5"/>
    </row>
    <row r="178" spans="1:13" s="8" customFormat="1" ht="11.25" customHeight="1">
      <c r="A178" s="5"/>
      <c r="D178" s="5"/>
      <c r="G178" s="5"/>
      <c r="I178" s="29"/>
      <c r="J178" s="6"/>
      <c r="M178" s="5"/>
    </row>
    <row r="179" spans="1:13" s="8" customFormat="1" ht="11.25" customHeight="1">
      <c r="A179" s="5"/>
      <c r="D179" s="5"/>
      <c r="G179" s="5"/>
      <c r="I179" s="29"/>
      <c r="J179" s="6"/>
      <c r="M179" s="5"/>
    </row>
    <row r="180" spans="1:13" s="8" customFormat="1" ht="11.25" customHeight="1">
      <c r="A180" s="5"/>
      <c r="D180" s="5"/>
      <c r="G180" s="5"/>
      <c r="I180" s="29"/>
      <c r="J180" s="6"/>
      <c r="M180" s="5"/>
    </row>
    <row r="181" spans="1:13" s="8" customFormat="1" ht="11.25" customHeight="1">
      <c r="A181" s="5"/>
      <c r="D181" s="5"/>
      <c r="G181" s="5"/>
      <c r="I181" s="29"/>
      <c r="J181" s="6"/>
      <c r="M181" s="5"/>
    </row>
    <row r="182" spans="1:13" s="8" customFormat="1" ht="11.25" customHeight="1">
      <c r="A182" s="5"/>
      <c r="D182" s="5"/>
      <c r="G182" s="5"/>
      <c r="I182" s="29"/>
      <c r="J182" s="6"/>
      <c r="M182" s="5"/>
    </row>
    <row r="183" spans="1:13" s="8" customFormat="1" ht="11.25" customHeight="1">
      <c r="A183" s="5"/>
      <c r="D183" s="5"/>
      <c r="G183" s="5"/>
      <c r="I183" s="29"/>
      <c r="J183" s="6"/>
      <c r="M183" s="5"/>
    </row>
    <row r="184" spans="1:13" s="8" customFormat="1" ht="11.25" customHeight="1">
      <c r="A184" s="5"/>
      <c r="D184" s="5"/>
      <c r="G184" s="5"/>
      <c r="I184" s="29"/>
      <c r="J184" s="6"/>
      <c r="M184" s="5"/>
    </row>
    <row r="185" spans="1:13" s="8" customFormat="1" ht="11.25" customHeight="1">
      <c r="A185" s="5"/>
      <c r="D185" s="5"/>
      <c r="G185" s="5"/>
      <c r="I185" s="29"/>
      <c r="J185" s="6"/>
      <c r="M185" s="5"/>
    </row>
    <row r="186" spans="1:13" s="8" customFormat="1" ht="11.25" customHeight="1">
      <c r="A186" s="5"/>
      <c r="D186" s="5"/>
      <c r="G186" s="5"/>
      <c r="I186" s="29"/>
      <c r="J186" s="6"/>
      <c r="M186" s="5"/>
    </row>
    <row r="187" spans="1:13" s="8" customFormat="1" ht="11.25" customHeight="1">
      <c r="A187" s="5"/>
      <c r="D187" s="5"/>
      <c r="G187" s="5"/>
      <c r="I187" s="29"/>
      <c r="J187" s="6"/>
      <c r="M187" s="5"/>
    </row>
    <row r="188" spans="1:13" s="8" customFormat="1" ht="11.25" customHeight="1">
      <c r="A188" s="5"/>
      <c r="D188" s="5"/>
      <c r="G188" s="5"/>
      <c r="I188" s="29"/>
      <c r="J188" s="6"/>
      <c r="M188" s="5"/>
    </row>
    <row r="189" spans="1:13" s="8" customFormat="1" ht="11.25" customHeight="1">
      <c r="A189" s="5"/>
      <c r="D189" s="5"/>
      <c r="G189" s="5"/>
      <c r="I189" s="29"/>
      <c r="J189" s="6"/>
      <c r="M189" s="5"/>
    </row>
    <row r="190" spans="1:13" s="8" customFormat="1" ht="11.25" customHeight="1">
      <c r="A190" s="5"/>
      <c r="D190" s="5"/>
      <c r="G190" s="5"/>
      <c r="I190" s="29"/>
      <c r="J190" s="6"/>
      <c r="M190" s="5"/>
    </row>
    <row r="191" spans="1:13" s="8" customFormat="1" ht="11.25" customHeight="1">
      <c r="A191" s="5"/>
      <c r="D191" s="5"/>
      <c r="G191" s="5"/>
      <c r="I191" s="29"/>
      <c r="J191" s="6"/>
      <c r="M191" s="5"/>
    </row>
    <row r="192" spans="1:13" s="8" customFormat="1" ht="11.25" customHeight="1">
      <c r="A192" s="5"/>
      <c r="D192" s="5"/>
      <c r="G192" s="5"/>
      <c r="I192" s="29"/>
      <c r="J192" s="6"/>
      <c r="M192" s="5"/>
    </row>
    <row r="193" spans="1:13" s="8" customFormat="1" ht="11.25" customHeight="1">
      <c r="A193" s="5"/>
      <c r="D193" s="5"/>
      <c r="G193" s="5"/>
      <c r="I193" s="29"/>
      <c r="J193" s="6"/>
      <c r="M193" s="5"/>
    </row>
    <row r="194" spans="1:13" s="8" customFormat="1" ht="11.25" customHeight="1">
      <c r="A194" s="5"/>
      <c r="D194" s="5"/>
      <c r="G194" s="5"/>
      <c r="I194" s="29"/>
      <c r="J194" s="6"/>
      <c r="M194" s="5"/>
    </row>
    <row r="195" spans="1:13" s="8" customFormat="1" ht="11.25" customHeight="1">
      <c r="A195" s="5"/>
      <c r="D195" s="5"/>
      <c r="G195" s="5"/>
      <c r="I195" s="29"/>
      <c r="J195" s="6"/>
      <c r="M195" s="5"/>
    </row>
    <row r="196" spans="1:13" s="8" customFormat="1" ht="11.25" customHeight="1">
      <c r="A196" s="5"/>
      <c r="D196" s="5"/>
      <c r="G196" s="5"/>
      <c r="I196" s="29"/>
      <c r="J196" s="6"/>
      <c r="M196" s="5"/>
    </row>
    <row r="197" spans="1:13" s="8" customFormat="1" ht="11.25" customHeight="1">
      <c r="A197" s="5"/>
      <c r="D197" s="5"/>
      <c r="G197" s="5"/>
      <c r="I197" s="29"/>
      <c r="J197" s="6"/>
      <c r="M197" s="5"/>
    </row>
    <row r="198" spans="1:13" s="8" customFormat="1" ht="11.25" customHeight="1">
      <c r="A198" s="5"/>
      <c r="D198" s="5"/>
      <c r="G198" s="5"/>
      <c r="I198" s="29"/>
      <c r="J198" s="6"/>
      <c r="M198" s="5"/>
    </row>
    <row r="199" spans="1:13" s="8" customFormat="1" ht="11.25" customHeight="1">
      <c r="A199" s="5"/>
      <c r="D199" s="5"/>
      <c r="G199" s="5"/>
      <c r="I199" s="29"/>
      <c r="J199" s="6"/>
      <c r="M199" s="5"/>
    </row>
    <row r="200" spans="1:13" s="8" customFormat="1" ht="11.25" customHeight="1">
      <c r="A200" s="5"/>
      <c r="D200" s="5"/>
      <c r="G200" s="5"/>
      <c r="I200" s="29"/>
      <c r="J200" s="6"/>
      <c r="M200" s="5"/>
    </row>
    <row r="201" spans="1:13" s="8" customFormat="1" ht="11.25" customHeight="1">
      <c r="A201" s="5"/>
      <c r="D201" s="5"/>
      <c r="G201" s="5"/>
      <c r="I201" s="29"/>
      <c r="J201" s="6"/>
      <c r="M201" s="5"/>
    </row>
    <row r="202" spans="1:13" s="8" customFormat="1" ht="11.25" customHeight="1">
      <c r="A202" s="5"/>
      <c r="D202" s="5"/>
      <c r="G202" s="5"/>
      <c r="I202" s="29"/>
      <c r="J202" s="6"/>
      <c r="M202" s="5"/>
    </row>
    <row r="203" spans="1:13" s="8" customFormat="1" ht="11.25" customHeight="1">
      <c r="A203" s="5"/>
      <c r="D203" s="5"/>
      <c r="G203" s="5"/>
      <c r="I203" s="29"/>
      <c r="J203" s="6"/>
      <c r="M203" s="5"/>
    </row>
    <row r="204" spans="1:13" s="8" customFormat="1" ht="11.25" customHeight="1">
      <c r="A204" s="5"/>
      <c r="D204" s="5"/>
      <c r="G204" s="5"/>
      <c r="I204" s="29"/>
      <c r="J204" s="6"/>
      <c r="M204" s="5"/>
    </row>
    <row r="205" spans="1:13" s="8" customFormat="1" ht="11.25" customHeight="1">
      <c r="A205" s="5"/>
      <c r="D205" s="5"/>
      <c r="G205" s="5"/>
      <c r="I205" s="29"/>
      <c r="J205" s="6"/>
      <c r="M205" s="5"/>
    </row>
    <row r="206" spans="1:13" s="8" customFormat="1" ht="11.25" customHeight="1">
      <c r="A206" s="5"/>
      <c r="D206" s="5"/>
      <c r="G206" s="5"/>
      <c r="I206" s="29"/>
      <c r="J206" s="6"/>
      <c r="M206" s="5"/>
    </row>
    <row r="207" spans="1:13" s="8" customFormat="1" ht="11.25" customHeight="1">
      <c r="A207" s="5"/>
      <c r="D207" s="5"/>
      <c r="G207" s="5"/>
      <c r="I207" s="29"/>
      <c r="J207" s="6"/>
      <c r="M207" s="5"/>
    </row>
    <row r="208" spans="1:13" s="8" customFormat="1" ht="11.25" customHeight="1">
      <c r="A208" s="5"/>
      <c r="D208" s="5"/>
      <c r="G208" s="5"/>
      <c r="I208" s="29"/>
      <c r="J208" s="6"/>
      <c r="M208" s="5"/>
    </row>
    <row r="209" spans="1:13" s="8" customFormat="1" ht="11.25" customHeight="1">
      <c r="A209" s="5"/>
      <c r="D209" s="5"/>
      <c r="G209" s="5"/>
      <c r="I209" s="29"/>
      <c r="J209" s="6"/>
      <c r="M209" s="5"/>
    </row>
    <row r="210" spans="1:13" s="8" customFormat="1" ht="11.25" customHeight="1">
      <c r="A210" s="5"/>
      <c r="D210" s="5"/>
      <c r="G210" s="5"/>
      <c r="I210" s="29"/>
      <c r="J210" s="6"/>
      <c r="M210" s="5"/>
    </row>
    <row r="211" spans="1:13" s="8" customFormat="1" ht="11.25" customHeight="1">
      <c r="A211" s="5"/>
      <c r="D211" s="5"/>
      <c r="G211" s="5"/>
      <c r="I211" s="29"/>
      <c r="J211" s="6"/>
      <c r="M211" s="5"/>
    </row>
    <row r="212" spans="1:13" s="8" customFormat="1" ht="11.25" customHeight="1">
      <c r="A212" s="5"/>
      <c r="D212" s="5"/>
      <c r="G212" s="5"/>
      <c r="I212" s="29"/>
      <c r="J212" s="6"/>
      <c r="M212" s="5"/>
    </row>
    <row r="213" spans="1:13" s="8" customFormat="1" ht="11.25" customHeight="1">
      <c r="A213" s="5"/>
      <c r="D213" s="5"/>
      <c r="G213" s="5"/>
      <c r="I213" s="29"/>
      <c r="J213" s="6"/>
      <c r="M213" s="5"/>
    </row>
    <row r="214" spans="1:13" s="8" customFormat="1" ht="11.25" customHeight="1">
      <c r="A214" s="5"/>
      <c r="D214" s="5"/>
      <c r="G214" s="5"/>
      <c r="I214" s="29"/>
      <c r="J214" s="6"/>
      <c r="M214" s="5"/>
    </row>
    <row r="215" spans="1:13" s="8" customFormat="1" ht="11.25" customHeight="1">
      <c r="A215" s="5"/>
      <c r="D215" s="5"/>
      <c r="G215" s="5"/>
      <c r="I215" s="29"/>
      <c r="J215" s="6"/>
      <c r="M215" s="5"/>
    </row>
    <row r="216" spans="1:13" s="8" customFormat="1" ht="11.25" customHeight="1">
      <c r="A216" s="5"/>
      <c r="D216" s="5"/>
      <c r="G216" s="5"/>
      <c r="I216" s="29"/>
      <c r="J216" s="6"/>
      <c r="M216" s="5"/>
    </row>
    <row r="217" spans="1:13" s="8" customFormat="1" ht="11.25" customHeight="1">
      <c r="A217" s="5"/>
      <c r="D217" s="5"/>
      <c r="G217" s="5"/>
      <c r="I217" s="29"/>
      <c r="J217" s="6"/>
      <c r="M217" s="5"/>
    </row>
    <row r="218" spans="1:13" s="8" customFormat="1" ht="11.25" customHeight="1">
      <c r="A218" s="5"/>
      <c r="D218" s="5"/>
      <c r="G218" s="5"/>
      <c r="I218" s="29"/>
      <c r="J218" s="6"/>
      <c r="M218" s="5"/>
    </row>
    <row r="219" spans="1:13" s="8" customFormat="1" ht="11.25" customHeight="1">
      <c r="A219" s="5"/>
      <c r="D219" s="5"/>
      <c r="G219" s="5"/>
      <c r="I219" s="29"/>
      <c r="J219" s="6"/>
      <c r="M219" s="5"/>
    </row>
    <row r="220" spans="1:13" s="8" customFormat="1" ht="11.25" customHeight="1">
      <c r="A220" s="5"/>
      <c r="D220" s="5"/>
      <c r="G220" s="5"/>
      <c r="I220" s="29"/>
      <c r="J220" s="6"/>
      <c r="M220" s="5"/>
    </row>
    <row r="221" spans="1:13" s="8" customFormat="1" ht="11.25" customHeight="1">
      <c r="A221" s="5"/>
      <c r="D221" s="5"/>
      <c r="G221" s="5"/>
      <c r="I221" s="29"/>
      <c r="J221" s="6"/>
      <c r="M221" s="5"/>
    </row>
    <row r="222" spans="1:13" s="8" customFormat="1" ht="11.25" customHeight="1">
      <c r="A222" s="5"/>
      <c r="D222" s="5"/>
      <c r="G222" s="5"/>
      <c r="I222" s="29"/>
      <c r="J222" s="6"/>
      <c r="M222" s="5"/>
    </row>
    <row r="223" spans="1:13" s="8" customFormat="1" ht="11.25" customHeight="1">
      <c r="A223" s="5"/>
      <c r="D223" s="5"/>
      <c r="G223" s="5"/>
      <c r="I223" s="29"/>
      <c r="J223" s="6"/>
      <c r="M223" s="5"/>
    </row>
    <row r="224" spans="1:13" s="8" customFormat="1" ht="11.25" customHeight="1">
      <c r="A224" s="5"/>
      <c r="D224" s="5"/>
      <c r="G224" s="5"/>
      <c r="I224" s="29"/>
      <c r="J224" s="6"/>
      <c r="M224" s="5"/>
    </row>
    <row r="225" spans="1:13" s="8" customFormat="1" ht="11.25" customHeight="1">
      <c r="A225" s="5"/>
      <c r="D225" s="5"/>
      <c r="G225" s="5"/>
      <c r="I225" s="29"/>
      <c r="J225" s="6"/>
      <c r="M225" s="5"/>
    </row>
    <row r="226" spans="1:13" s="8" customFormat="1" ht="11.25" customHeight="1">
      <c r="A226" s="5"/>
      <c r="D226" s="5"/>
      <c r="G226" s="5"/>
      <c r="I226" s="29"/>
      <c r="J226" s="6"/>
      <c r="M226" s="5"/>
    </row>
    <row r="227" spans="1:13" s="8" customFormat="1" ht="11.25" customHeight="1">
      <c r="A227" s="5"/>
      <c r="D227" s="5"/>
      <c r="G227" s="5"/>
      <c r="I227" s="29"/>
      <c r="J227" s="6"/>
      <c r="M227" s="5"/>
    </row>
    <row r="228" spans="1:13" s="8" customFormat="1" ht="11.25" customHeight="1">
      <c r="A228" s="5"/>
      <c r="D228" s="5"/>
      <c r="G228" s="5"/>
      <c r="I228" s="29"/>
      <c r="J228" s="6"/>
      <c r="M228" s="5"/>
    </row>
    <row r="229" spans="1:13" s="8" customFormat="1" ht="11.25" customHeight="1">
      <c r="A229" s="5"/>
      <c r="D229" s="5"/>
      <c r="G229" s="5"/>
      <c r="I229" s="29"/>
      <c r="J229" s="6"/>
      <c r="M229" s="5"/>
    </row>
    <row r="230" spans="1:13" s="8" customFormat="1" ht="11.25" customHeight="1">
      <c r="A230" s="5"/>
      <c r="D230" s="5"/>
      <c r="G230" s="5"/>
      <c r="I230" s="29"/>
      <c r="J230" s="6"/>
      <c r="M230" s="5"/>
    </row>
    <row r="231" spans="1:13" s="8" customFormat="1" ht="11.25" customHeight="1">
      <c r="A231" s="5"/>
      <c r="D231" s="5"/>
      <c r="G231" s="5"/>
      <c r="I231" s="29"/>
      <c r="J231" s="6"/>
      <c r="M231" s="5"/>
    </row>
    <row r="232" spans="1:13" s="8" customFormat="1" ht="11.25" customHeight="1">
      <c r="A232" s="5"/>
      <c r="D232" s="5"/>
      <c r="G232" s="5"/>
      <c r="I232" s="29"/>
      <c r="J232" s="6"/>
      <c r="M232" s="5"/>
    </row>
    <row r="233" spans="1:13" s="8" customFormat="1" ht="11.25" customHeight="1">
      <c r="A233" s="5"/>
      <c r="D233" s="5"/>
      <c r="G233" s="5"/>
      <c r="I233" s="29"/>
      <c r="J233" s="6"/>
      <c r="M233" s="5"/>
    </row>
    <row r="234" spans="1:13" s="8" customFormat="1" ht="11.25" customHeight="1">
      <c r="A234" s="5"/>
      <c r="D234" s="5"/>
      <c r="G234" s="5"/>
      <c r="I234" s="29"/>
      <c r="J234" s="6"/>
      <c r="M234" s="5"/>
    </row>
    <row r="235" spans="1:13" s="8" customFormat="1" ht="11.25" customHeight="1">
      <c r="A235" s="5"/>
      <c r="D235" s="5"/>
      <c r="G235" s="5"/>
      <c r="I235" s="29"/>
      <c r="J235" s="6"/>
      <c r="M235" s="5"/>
    </row>
    <row r="236" spans="1:13" s="8" customFormat="1" ht="11.25" customHeight="1">
      <c r="A236" s="5"/>
      <c r="D236" s="5"/>
      <c r="G236" s="5"/>
      <c r="I236" s="29"/>
      <c r="J236" s="6"/>
      <c r="M236" s="5"/>
    </row>
    <row r="237" spans="1:13" s="8" customFormat="1" ht="11.25" customHeight="1">
      <c r="A237" s="5"/>
      <c r="D237" s="5"/>
      <c r="G237" s="5"/>
      <c r="I237" s="29"/>
      <c r="J237" s="6"/>
      <c r="M237" s="5"/>
    </row>
    <row r="238" spans="1:13" s="8" customFormat="1" ht="11.25" customHeight="1">
      <c r="A238" s="5"/>
      <c r="D238" s="5"/>
      <c r="G238" s="5"/>
      <c r="I238" s="29"/>
      <c r="J238" s="6"/>
      <c r="M238" s="5"/>
    </row>
    <row r="239" spans="1:13" s="8" customFormat="1" ht="11.25" customHeight="1">
      <c r="A239" s="5"/>
      <c r="D239" s="5"/>
      <c r="G239" s="5"/>
      <c r="I239" s="29"/>
      <c r="J239" s="6"/>
      <c r="M239" s="5"/>
    </row>
    <row r="240" spans="1:13" s="8" customFormat="1" ht="11.25" customHeight="1">
      <c r="A240" s="5"/>
      <c r="D240" s="5"/>
      <c r="G240" s="5"/>
      <c r="I240" s="29"/>
      <c r="J240" s="6"/>
      <c r="M240" s="5"/>
    </row>
    <row r="241" spans="1:13" s="8" customFormat="1" ht="11.25" customHeight="1">
      <c r="A241" s="5"/>
      <c r="D241" s="5"/>
      <c r="G241" s="5"/>
      <c r="I241" s="29"/>
      <c r="J241" s="6"/>
      <c r="M241" s="5"/>
    </row>
    <row r="242" spans="1:13" s="8" customFormat="1" ht="11.25" customHeight="1">
      <c r="A242" s="5"/>
      <c r="D242" s="5"/>
      <c r="G242" s="5"/>
      <c r="I242" s="29"/>
      <c r="J242" s="6"/>
      <c r="M242" s="5"/>
    </row>
    <row r="243" spans="1:13" s="8" customFormat="1" ht="11.25" customHeight="1">
      <c r="A243" s="5"/>
      <c r="D243" s="5"/>
      <c r="G243" s="5"/>
      <c r="I243" s="29"/>
      <c r="J243" s="6"/>
      <c r="M243" s="5"/>
    </row>
    <row r="244" spans="1:13" s="8" customFormat="1" ht="11.25" customHeight="1">
      <c r="A244" s="5"/>
      <c r="D244" s="5"/>
      <c r="G244" s="5"/>
      <c r="I244" s="29"/>
      <c r="J244" s="6"/>
      <c r="M244" s="5"/>
    </row>
    <row r="245" spans="1:13" s="8" customFormat="1" ht="11.25" customHeight="1">
      <c r="A245" s="5"/>
      <c r="D245" s="5"/>
      <c r="G245" s="5"/>
      <c r="I245" s="29"/>
      <c r="J245" s="6"/>
      <c r="M245" s="5"/>
    </row>
    <row r="246" spans="1:13" s="8" customFormat="1" ht="11.25" customHeight="1">
      <c r="A246" s="5"/>
      <c r="D246" s="5"/>
      <c r="G246" s="5"/>
      <c r="I246" s="29"/>
      <c r="J246" s="6"/>
      <c r="M246" s="5"/>
    </row>
    <row r="247" spans="1:13" s="8" customFormat="1" ht="11.25" customHeight="1">
      <c r="A247" s="5"/>
      <c r="D247" s="5"/>
      <c r="G247" s="5"/>
      <c r="I247" s="29"/>
      <c r="J247" s="6"/>
      <c r="M247" s="5"/>
    </row>
    <row r="248" spans="1:13" s="8" customFormat="1" ht="11.25" customHeight="1">
      <c r="A248" s="5"/>
      <c r="D248" s="5"/>
      <c r="G248" s="5"/>
      <c r="I248" s="29"/>
      <c r="J248" s="6"/>
      <c r="M248" s="5"/>
    </row>
    <row r="249" spans="1:13" s="8" customFormat="1" ht="11.25" customHeight="1">
      <c r="A249" s="5"/>
      <c r="D249" s="5"/>
      <c r="G249" s="5"/>
      <c r="I249" s="29"/>
      <c r="J249" s="6"/>
      <c r="M249" s="5"/>
    </row>
    <row r="250" spans="1:13" s="8" customFormat="1" ht="11.25" customHeight="1">
      <c r="A250" s="5"/>
      <c r="D250" s="5"/>
      <c r="G250" s="5"/>
      <c r="I250" s="29"/>
      <c r="J250" s="6"/>
      <c r="M250" s="5"/>
    </row>
    <row r="251" spans="1:13" s="8" customFormat="1" ht="11.25" customHeight="1">
      <c r="A251" s="5"/>
      <c r="D251" s="5"/>
      <c r="G251" s="5"/>
      <c r="I251" s="29"/>
      <c r="J251" s="6"/>
      <c r="M251" s="5"/>
    </row>
    <row r="252" spans="1:13" s="8" customFormat="1" ht="11.25" customHeight="1">
      <c r="A252" s="5"/>
      <c r="D252" s="5"/>
      <c r="G252" s="5"/>
      <c r="I252" s="29"/>
      <c r="J252" s="6"/>
      <c r="M252" s="5"/>
    </row>
    <row r="253" spans="1:13" s="8" customFormat="1" ht="11.25" customHeight="1">
      <c r="A253" s="5"/>
      <c r="D253" s="5"/>
      <c r="G253" s="5"/>
      <c r="I253" s="29"/>
      <c r="J253" s="6"/>
      <c r="M253" s="5"/>
    </row>
    <row r="254" spans="1:13" s="8" customFormat="1" ht="11.25" customHeight="1">
      <c r="A254" s="5"/>
      <c r="D254" s="5"/>
      <c r="G254" s="5"/>
      <c r="I254" s="29"/>
      <c r="J254" s="6"/>
      <c r="M254" s="5"/>
    </row>
    <row r="255" spans="1:13" s="8" customFormat="1" ht="11.25" customHeight="1">
      <c r="A255" s="5"/>
      <c r="D255" s="5"/>
      <c r="G255" s="5"/>
      <c r="I255" s="29"/>
      <c r="J255" s="6"/>
      <c r="M255" s="5"/>
    </row>
    <row r="256" spans="1:13" s="8" customFormat="1" ht="11.25" customHeight="1">
      <c r="A256" s="5"/>
      <c r="D256" s="5"/>
      <c r="G256" s="5"/>
      <c r="I256" s="29"/>
      <c r="J256" s="6"/>
      <c r="M256" s="5"/>
    </row>
    <row r="257" spans="1:13" s="8" customFormat="1" ht="11.25" customHeight="1">
      <c r="A257" s="5"/>
      <c r="D257" s="5"/>
      <c r="G257" s="5"/>
      <c r="I257" s="29"/>
      <c r="J257" s="6"/>
      <c r="M257" s="5"/>
    </row>
    <row r="258" spans="1:13" s="8" customFormat="1" ht="11.25" customHeight="1">
      <c r="A258" s="5"/>
      <c r="D258" s="5"/>
      <c r="G258" s="5"/>
      <c r="I258" s="29"/>
      <c r="J258" s="6"/>
      <c r="M258" s="5"/>
    </row>
    <row r="259" spans="1:13" s="8" customFormat="1" ht="11.25" customHeight="1">
      <c r="A259" s="5"/>
      <c r="D259" s="5"/>
      <c r="G259" s="5"/>
      <c r="I259" s="29"/>
      <c r="J259" s="6"/>
      <c r="M259" s="5"/>
    </row>
    <row r="260" spans="1:13" s="8" customFormat="1" ht="11.25" customHeight="1">
      <c r="A260" s="5"/>
      <c r="D260" s="5"/>
      <c r="G260" s="5"/>
      <c r="I260" s="29"/>
      <c r="J260" s="6"/>
      <c r="M260" s="5"/>
    </row>
    <row r="261" spans="1:13" s="8" customFormat="1" ht="11.25" customHeight="1">
      <c r="A261" s="5"/>
      <c r="D261" s="5"/>
      <c r="G261" s="5"/>
      <c r="I261" s="29"/>
      <c r="J261" s="6"/>
      <c r="M261" s="5"/>
    </row>
    <row r="262" spans="1:13" s="8" customFormat="1" ht="11.25" customHeight="1">
      <c r="A262" s="5"/>
      <c r="D262" s="5"/>
      <c r="G262" s="5"/>
      <c r="I262" s="29"/>
      <c r="J262" s="6"/>
      <c r="M262" s="5"/>
    </row>
    <row r="263" spans="1:13" s="8" customFormat="1" ht="11.25" customHeight="1">
      <c r="A263" s="5"/>
      <c r="D263" s="5"/>
      <c r="G263" s="5"/>
      <c r="I263" s="29"/>
      <c r="J263" s="6"/>
      <c r="M263" s="5"/>
    </row>
    <row r="264" spans="1:13" s="8" customFormat="1" ht="11.25" customHeight="1">
      <c r="A264" s="5"/>
      <c r="D264" s="5"/>
      <c r="G264" s="5"/>
      <c r="I264" s="29"/>
      <c r="J264" s="6"/>
      <c r="M264" s="5"/>
    </row>
    <row r="265" spans="1:13" s="8" customFormat="1" ht="11.25" customHeight="1">
      <c r="A265" s="5"/>
      <c r="D265" s="5"/>
      <c r="G265" s="5"/>
      <c r="I265" s="29"/>
      <c r="J265" s="6"/>
      <c r="M265" s="5"/>
    </row>
    <row r="266" spans="1:13" s="8" customFormat="1" ht="11.25" customHeight="1">
      <c r="A266" s="5"/>
      <c r="D266" s="5"/>
      <c r="G266" s="5"/>
      <c r="I266" s="29"/>
      <c r="J266" s="6"/>
      <c r="M266" s="5"/>
    </row>
    <row r="267" spans="1:13" s="8" customFormat="1" ht="11.25" customHeight="1">
      <c r="A267" s="5"/>
      <c r="D267" s="5"/>
      <c r="G267" s="5"/>
      <c r="I267" s="29"/>
      <c r="J267" s="6"/>
      <c r="M267" s="5"/>
    </row>
    <row r="268" spans="1:13" s="8" customFormat="1" ht="11.25" customHeight="1">
      <c r="A268" s="5"/>
      <c r="D268" s="5"/>
      <c r="G268" s="5"/>
      <c r="I268" s="29"/>
      <c r="J268" s="6"/>
      <c r="M268" s="5"/>
    </row>
    <row r="269" spans="1:13" s="8" customFormat="1" ht="11.25" customHeight="1">
      <c r="A269" s="5"/>
      <c r="D269" s="5"/>
      <c r="G269" s="5"/>
      <c r="I269" s="29"/>
      <c r="J269" s="6"/>
      <c r="M269" s="5"/>
    </row>
    <row r="270" spans="1:13" s="8" customFormat="1" ht="11.25" customHeight="1">
      <c r="A270" s="5"/>
      <c r="D270" s="5"/>
      <c r="G270" s="5"/>
      <c r="I270" s="29"/>
      <c r="J270" s="6"/>
      <c r="M270" s="5"/>
    </row>
    <row r="271" spans="1:13" s="8" customFormat="1" ht="11.25" customHeight="1">
      <c r="A271" s="5"/>
      <c r="D271" s="5"/>
      <c r="G271" s="5"/>
      <c r="I271" s="29"/>
      <c r="J271" s="6"/>
      <c r="M271" s="5"/>
    </row>
    <row r="272" spans="1:13" s="8" customFormat="1" ht="11.25" customHeight="1">
      <c r="A272" s="5"/>
      <c r="D272" s="5"/>
      <c r="G272" s="5"/>
      <c r="I272" s="29"/>
      <c r="J272" s="6"/>
      <c r="M272" s="5"/>
    </row>
    <row r="273" spans="1:21" s="8" customFormat="1" ht="11.25" customHeight="1">
      <c r="A273" s="5"/>
      <c r="D273" s="5"/>
      <c r="G273" s="5"/>
      <c r="I273" s="29"/>
      <c r="J273" s="6"/>
      <c r="M273" s="5"/>
    </row>
    <row r="274" spans="1:21" s="8" customFormat="1" ht="11.25" customHeight="1">
      <c r="A274" s="5"/>
      <c r="D274" s="5"/>
      <c r="G274" s="5"/>
      <c r="I274" s="29"/>
      <c r="J274" s="6"/>
      <c r="M274" s="5"/>
    </row>
    <row r="275" spans="1:21" s="8" customFormat="1" ht="11.25" customHeight="1">
      <c r="A275" s="5"/>
      <c r="D275" s="5"/>
      <c r="G275" s="5"/>
      <c r="I275" s="29"/>
      <c r="J275" s="6"/>
      <c r="M275" s="5"/>
    </row>
    <row r="276" spans="1:21" s="8" customFormat="1" ht="11.25" customHeight="1">
      <c r="A276" s="5"/>
      <c r="D276" s="5"/>
      <c r="G276" s="5"/>
      <c r="I276" s="29"/>
      <c r="J276" s="6"/>
      <c r="M276" s="5"/>
    </row>
    <row r="277" spans="1:21" s="8" customFormat="1" ht="11.25" customHeight="1">
      <c r="A277" s="5"/>
      <c r="D277" s="5"/>
      <c r="G277" s="5"/>
      <c r="I277" s="29"/>
      <c r="J277" s="6"/>
      <c r="M277" s="5"/>
    </row>
    <row r="278" spans="1:21" ht="11.25" customHeight="1">
      <c r="A278" s="5"/>
      <c r="B278" s="8"/>
      <c r="C278" s="8"/>
      <c r="D278" s="5"/>
      <c r="E278" s="8"/>
      <c r="F278" s="8"/>
      <c r="G278" s="5"/>
      <c r="H278" s="8"/>
      <c r="I278" s="29"/>
      <c r="J278" s="6"/>
      <c r="K278" s="8"/>
      <c r="L278" s="8"/>
      <c r="M278" s="5"/>
      <c r="N278" s="8"/>
      <c r="O278" s="8"/>
      <c r="P278" s="8"/>
      <c r="Q278" s="8"/>
      <c r="R278" s="8"/>
      <c r="S278" s="8"/>
      <c r="T278" s="8"/>
      <c r="U278" s="8"/>
    </row>
    <row r="279" spans="1:21" ht="11.25" customHeight="1">
      <c r="A279" s="5"/>
      <c r="B279" s="8"/>
      <c r="C279" s="8"/>
      <c r="D279" s="5"/>
      <c r="E279" s="8"/>
      <c r="F279" s="8"/>
      <c r="G279" s="5"/>
      <c r="H279" s="8"/>
      <c r="I279" s="29"/>
      <c r="J279" s="6"/>
      <c r="K279" s="8"/>
      <c r="L279" s="8"/>
      <c r="M279" s="5"/>
      <c r="N279" s="8"/>
      <c r="O279" s="8"/>
      <c r="P279" s="8"/>
      <c r="Q279" s="8"/>
      <c r="R279" s="8"/>
      <c r="S279" s="8"/>
      <c r="T279" s="8"/>
      <c r="U279" s="8"/>
    </row>
    <row r="280" spans="1:21" ht="11.25" customHeight="1">
      <c r="A280" s="5"/>
      <c r="B280" s="8"/>
      <c r="C280" s="8"/>
      <c r="D280" s="5"/>
      <c r="E280" s="8"/>
      <c r="F280" s="8"/>
      <c r="G280" s="5"/>
      <c r="H280" s="8"/>
      <c r="I280" s="29"/>
      <c r="J280" s="6"/>
      <c r="K280" s="8"/>
      <c r="L280" s="8"/>
      <c r="M280" s="5"/>
      <c r="N280" s="8"/>
      <c r="O280" s="8"/>
      <c r="P280" s="8"/>
      <c r="Q280" s="8"/>
      <c r="R280" s="8"/>
      <c r="S280" s="8"/>
      <c r="T280" s="8"/>
      <c r="U280" s="8"/>
    </row>
    <row r="281" spans="1:21" ht="11.25" customHeight="1">
      <c r="A281" s="5"/>
      <c r="B281" s="8"/>
      <c r="C281" s="8"/>
      <c r="D281" s="5"/>
      <c r="E281" s="8"/>
      <c r="F281" s="8"/>
      <c r="G281" s="5"/>
      <c r="H281" s="8"/>
      <c r="I281" s="29"/>
      <c r="J281" s="6"/>
      <c r="K281" s="8"/>
      <c r="L281" s="8"/>
      <c r="M281" s="5"/>
      <c r="N281" s="8"/>
      <c r="O281" s="8"/>
      <c r="P281" s="8"/>
      <c r="Q281" s="8"/>
      <c r="R281" s="8"/>
      <c r="S281" s="8"/>
      <c r="T281" s="8"/>
      <c r="U281" s="8"/>
    </row>
    <row r="282" spans="1:21" ht="11.25" customHeight="1">
      <c r="A282" s="5"/>
      <c r="B282" s="8"/>
      <c r="C282" s="8"/>
      <c r="D282" s="5"/>
      <c r="E282" s="8"/>
      <c r="F282" s="8"/>
      <c r="G282" s="5"/>
      <c r="H282" s="8"/>
      <c r="I282" s="29"/>
      <c r="J282" s="6"/>
      <c r="K282" s="8"/>
      <c r="L282" s="8"/>
      <c r="M282" s="5"/>
      <c r="N282" s="8"/>
      <c r="O282" s="8"/>
      <c r="P282" s="8"/>
      <c r="Q282" s="8"/>
      <c r="R282" s="8"/>
      <c r="S282" s="8"/>
      <c r="T282" s="8"/>
      <c r="U282" s="8"/>
    </row>
    <row r="283" spans="1:21" ht="11.25" customHeight="1">
      <c r="A283" s="5"/>
      <c r="B283" s="8"/>
      <c r="C283" s="8"/>
      <c r="D283" s="5"/>
      <c r="E283" s="8"/>
      <c r="F283" s="8"/>
      <c r="G283" s="5"/>
      <c r="H283" s="8"/>
      <c r="I283" s="29"/>
      <c r="J283" s="6"/>
      <c r="K283" s="8"/>
      <c r="L283" s="8"/>
      <c r="M283" s="5"/>
      <c r="N283" s="8"/>
      <c r="O283" s="8"/>
      <c r="P283" s="8"/>
      <c r="Q283" s="8"/>
      <c r="R283" s="8"/>
      <c r="S283" s="8"/>
      <c r="T283" s="8"/>
      <c r="U283" s="8"/>
    </row>
    <row r="284" spans="1:21" ht="11.25" customHeight="1">
      <c r="A284" s="5"/>
      <c r="B284" s="8"/>
      <c r="C284" s="8"/>
      <c r="D284" s="5"/>
      <c r="E284" s="8"/>
      <c r="F284" s="8"/>
      <c r="G284" s="5"/>
      <c r="H284" s="8"/>
      <c r="I284" s="29"/>
      <c r="J284" s="6"/>
      <c r="K284" s="8"/>
      <c r="L284" s="8"/>
      <c r="M284" s="5"/>
      <c r="N284" s="8"/>
      <c r="O284" s="8"/>
      <c r="P284" s="8"/>
      <c r="Q284" s="8"/>
      <c r="R284" s="8"/>
      <c r="S284" s="8"/>
      <c r="T284" s="8"/>
      <c r="U284" s="8"/>
    </row>
    <row r="285" spans="1:21" ht="11.25" customHeight="1">
      <c r="A285" s="5"/>
      <c r="B285" s="8"/>
      <c r="C285" s="8"/>
      <c r="D285" s="5"/>
      <c r="E285" s="8"/>
      <c r="F285" s="8"/>
      <c r="G285" s="5"/>
      <c r="H285" s="8"/>
      <c r="I285" s="29"/>
      <c r="J285" s="6"/>
      <c r="K285" s="8"/>
      <c r="L285" s="8"/>
      <c r="M285" s="5"/>
      <c r="N285" s="8"/>
      <c r="O285" s="8"/>
      <c r="P285" s="8"/>
      <c r="Q285" s="8"/>
      <c r="R285" s="8"/>
      <c r="S285" s="8"/>
      <c r="T285" s="8"/>
      <c r="U285" s="8"/>
    </row>
    <row r="286" spans="1:21" ht="11.25" customHeight="1">
      <c r="A286" s="5"/>
      <c r="B286" s="8"/>
      <c r="C286" s="8"/>
      <c r="D286" s="5"/>
      <c r="E286" s="8"/>
      <c r="F286" s="8"/>
      <c r="G286" s="5"/>
      <c r="H286" s="8"/>
      <c r="I286" s="29"/>
      <c r="J286" s="6"/>
      <c r="K286" s="8"/>
      <c r="L286" s="8"/>
      <c r="M286" s="5"/>
      <c r="N286" s="8"/>
      <c r="O286" s="8"/>
      <c r="P286" s="8"/>
      <c r="Q286" s="8"/>
      <c r="R286" s="8"/>
      <c r="S286" s="8"/>
      <c r="T286" s="8"/>
      <c r="U286" s="8"/>
    </row>
    <row r="287" spans="1:21" ht="11.25" customHeight="1">
      <c r="A287" s="5"/>
      <c r="B287" s="8"/>
      <c r="C287" s="8"/>
      <c r="D287" s="5"/>
      <c r="E287" s="8"/>
      <c r="F287" s="8"/>
      <c r="G287" s="5"/>
      <c r="H287" s="8"/>
      <c r="I287" s="29"/>
      <c r="J287" s="6"/>
      <c r="K287" s="8"/>
      <c r="L287" s="8"/>
      <c r="M287" s="5"/>
      <c r="N287" s="8"/>
      <c r="O287" s="8"/>
      <c r="P287" s="8"/>
      <c r="Q287" s="8"/>
      <c r="R287" s="8"/>
      <c r="S287" s="8"/>
      <c r="T287" s="8"/>
      <c r="U287" s="8"/>
    </row>
    <row r="288" spans="1:21" ht="11.25" customHeight="1">
      <c r="A288" s="5"/>
      <c r="B288" s="8"/>
      <c r="C288" s="8"/>
      <c r="D288" s="5"/>
      <c r="E288" s="8"/>
      <c r="F288" s="8"/>
      <c r="G288" s="5"/>
      <c r="H288" s="8"/>
      <c r="I288" s="29"/>
      <c r="J288" s="6"/>
      <c r="K288" s="8"/>
      <c r="L288" s="8"/>
      <c r="M288" s="5"/>
      <c r="N288" s="8"/>
      <c r="O288" s="8"/>
      <c r="P288" s="8"/>
      <c r="Q288" s="8"/>
      <c r="R288" s="8"/>
      <c r="S288" s="8"/>
      <c r="T288" s="8"/>
      <c r="U288" s="8"/>
    </row>
    <row r="289" spans="1:21" ht="11.25" customHeight="1">
      <c r="P289" s="8"/>
      <c r="Q289" s="8"/>
      <c r="R289" s="8"/>
      <c r="S289" s="8"/>
      <c r="T289" s="8"/>
      <c r="U289" s="8"/>
    </row>
    <row r="290" spans="1:21" ht="11.25" customHeight="1">
      <c r="P290" s="8"/>
      <c r="Q290" s="8"/>
      <c r="R290" s="8"/>
      <c r="S290" s="8"/>
      <c r="T290" s="8"/>
      <c r="U290" s="8"/>
    </row>
    <row r="291" spans="1:21" ht="11.25" customHeight="1">
      <c r="P291" s="8"/>
      <c r="Q291" s="8"/>
      <c r="R291" s="8"/>
      <c r="S291" s="8"/>
      <c r="T291" s="8"/>
      <c r="U291" s="8"/>
    </row>
    <row r="292" spans="1:21" ht="11.25" customHeight="1">
      <c r="P292" s="8"/>
      <c r="Q292" s="8"/>
      <c r="R292" s="8"/>
      <c r="S292" s="8"/>
      <c r="T292" s="8"/>
      <c r="U292" s="8"/>
    </row>
    <row r="293" spans="1:21" ht="11.25" customHeight="1">
      <c r="P293" s="8"/>
      <c r="Q293" s="8"/>
      <c r="R293" s="8"/>
      <c r="S293" s="8"/>
      <c r="T293" s="8"/>
      <c r="U293" s="8"/>
    </row>
    <row r="294" spans="1:21" ht="11.25" customHeight="1">
      <c r="P294" s="8"/>
      <c r="Q294" s="8"/>
      <c r="R294" s="8"/>
      <c r="S294" s="8"/>
      <c r="T294" s="8"/>
      <c r="U294" s="8"/>
    </row>
    <row r="295" spans="1:21" ht="11.25" customHeight="1">
      <c r="A295" s="55"/>
      <c r="D295" s="55"/>
      <c r="G295" s="55"/>
      <c r="I295" s="55"/>
      <c r="J295" s="55"/>
      <c r="M295" s="55"/>
      <c r="P295" s="8"/>
      <c r="Q295" s="8"/>
      <c r="R295" s="8"/>
      <c r="S295" s="8"/>
      <c r="T295" s="8"/>
      <c r="U295" s="8"/>
    </row>
    <row r="296" spans="1:21" ht="11.25" customHeight="1">
      <c r="A296" s="55"/>
      <c r="D296" s="55"/>
      <c r="G296" s="55"/>
      <c r="I296" s="55"/>
      <c r="J296" s="55"/>
      <c r="M296" s="55"/>
      <c r="P296" s="8"/>
      <c r="Q296" s="8"/>
      <c r="R296" s="8"/>
      <c r="S296" s="8"/>
      <c r="T296" s="8"/>
      <c r="U296" s="8"/>
    </row>
    <row r="297" spans="1:21" ht="11.25" customHeight="1">
      <c r="A297" s="55"/>
      <c r="D297" s="55"/>
      <c r="G297" s="55"/>
      <c r="I297" s="55"/>
      <c r="J297" s="55"/>
      <c r="M297" s="55"/>
      <c r="P297" s="8"/>
      <c r="Q297" s="8"/>
      <c r="R297" s="8"/>
      <c r="S297" s="8"/>
      <c r="T297" s="8"/>
      <c r="U297" s="8"/>
    </row>
    <row r="298" spans="1:21" ht="11.25" customHeight="1">
      <c r="A298" s="55"/>
      <c r="D298" s="55"/>
      <c r="G298" s="55"/>
      <c r="I298" s="55"/>
      <c r="J298" s="55"/>
      <c r="M298" s="55"/>
      <c r="P298" s="8"/>
      <c r="Q298" s="8"/>
      <c r="R298" s="8"/>
      <c r="S298" s="8"/>
      <c r="T298" s="8"/>
      <c r="U298" s="8"/>
    </row>
    <row r="299" spans="1:21" ht="11.25" customHeight="1">
      <c r="A299" s="55"/>
      <c r="D299" s="55"/>
      <c r="G299" s="55"/>
      <c r="I299" s="55"/>
      <c r="J299" s="55"/>
      <c r="M299" s="55"/>
    </row>
    <row r="300" spans="1:21" ht="11.25" customHeight="1">
      <c r="A300" s="55"/>
      <c r="D300" s="55"/>
      <c r="G300" s="55"/>
      <c r="I300" s="55"/>
      <c r="J300" s="55"/>
      <c r="M300" s="55"/>
    </row>
    <row r="301" spans="1:21" ht="11.25" customHeight="1">
      <c r="A301" s="55"/>
      <c r="D301" s="55"/>
      <c r="G301" s="55"/>
      <c r="I301" s="55"/>
      <c r="J301" s="55"/>
      <c r="M301" s="55"/>
    </row>
    <row r="302" spans="1:21" ht="11.25" customHeight="1">
      <c r="A302" s="55"/>
      <c r="D302" s="55"/>
      <c r="G302" s="55"/>
      <c r="I302" s="55"/>
      <c r="J302" s="55"/>
      <c r="M302" s="55"/>
    </row>
    <row r="303" spans="1:21" ht="11.25" customHeight="1">
      <c r="A303" s="55"/>
      <c r="D303" s="55"/>
      <c r="G303" s="55"/>
      <c r="I303" s="55"/>
      <c r="J303" s="55"/>
      <c r="M303" s="55"/>
    </row>
    <row r="304" spans="1:21" ht="11.25" customHeight="1">
      <c r="A304" s="55"/>
      <c r="D304" s="55"/>
      <c r="G304" s="55"/>
      <c r="I304" s="55"/>
      <c r="J304" s="55"/>
      <c r="M304" s="55"/>
    </row>
    <row r="305" spans="1:13" ht="11.25" customHeight="1">
      <c r="A305" s="55"/>
      <c r="D305" s="55"/>
      <c r="G305" s="55"/>
      <c r="I305" s="55"/>
      <c r="J305" s="55"/>
      <c r="M305" s="55"/>
    </row>
  </sheetData>
  <mergeCells count="123">
    <mergeCell ref="H56:I56"/>
    <mergeCell ref="K56:L56"/>
    <mergeCell ref="N56:O56"/>
    <mergeCell ref="C57:E57"/>
    <mergeCell ref="B51:C51"/>
    <mergeCell ref="E51:F51"/>
    <mergeCell ref="B53:C53"/>
    <mergeCell ref="E53:F53"/>
    <mergeCell ref="G53:H54"/>
    <mergeCell ref="B54:C54"/>
    <mergeCell ref="E54:F54"/>
    <mergeCell ref="B48:C48"/>
    <mergeCell ref="E48:F48"/>
    <mergeCell ref="B49:C49"/>
    <mergeCell ref="E49:F49"/>
    <mergeCell ref="H49:I49"/>
    <mergeCell ref="J49:K50"/>
    <mergeCell ref="B50:C50"/>
    <mergeCell ref="E50:F50"/>
    <mergeCell ref="H50:I50"/>
    <mergeCell ref="B43:C43"/>
    <mergeCell ref="E43:F43"/>
    <mergeCell ref="B45:C45"/>
    <mergeCell ref="E45:F45"/>
    <mergeCell ref="G45:H46"/>
    <mergeCell ref="B46:C46"/>
    <mergeCell ref="E46:F46"/>
    <mergeCell ref="B41:C41"/>
    <mergeCell ref="E41:F41"/>
    <mergeCell ref="H41:I41"/>
    <mergeCell ref="B42:C42"/>
    <mergeCell ref="E42:F42"/>
    <mergeCell ref="H42:I42"/>
    <mergeCell ref="B39:C39"/>
    <mergeCell ref="E39:F39"/>
    <mergeCell ref="K39:L39"/>
    <mergeCell ref="M39:N40"/>
    <mergeCell ref="B40:C40"/>
    <mergeCell ref="E40:F40"/>
    <mergeCell ref="K40:L40"/>
    <mergeCell ref="B36:C36"/>
    <mergeCell ref="E36:F36"/>
    <mergeCell ref="B37:C37"/>
    <mergeCell ref="E37:F37"/>
    <mergeCell ref="H37:I37"/>
    <mergeCell ref="B38:C38"/>
    <mergeCell ref="E38:F38"/>
    <mergeCell ref="H38:I38"/>
    <mergeCell ref="B31:C31"/>
    <mergeCell ref="E31:F31"/>
    <mergeCell ref="B33:C33"/>
    <mergeCell ref="E33:F33"/>
    <mergeCell ref="G33:H34"/>
    <mergeCell ref="B34:C34"/>
    <mergeCell ref="E34:F34"/>
    <mergeCell ref="B28:C28"/>
    <mergeCell ref="E28:F28"/>
    <mergeCell ref="B29:C29"/>
    <mergeCell ref="E29:F29"/>
    <mergeCell ref="H29:I29"/>
    <mergeCell ref="J29:K30"/>
    <mergeCell ref="B30:C30"/>
    <mergeCell ref="E30:F30"/>
    <mergeCell ref="H30:I30"/>
    <mergeCell ref="B24:C24"/>
    <mergeCell ref="E24:F24"/>
    <mergeCell ref="H25:I25"/>
    <mergeCell ref="K25:L25"/>
    <mergeCell ref="M25:N26"/>
    <mergeCell ref="H26:I26"/>
    <mergeCell ref="K26:L26"/>
    <mergeCell ref="B22:C22"/>
    <mergeCell ref="E22:F22"/>
    <mergeCell ref="H22:I22"/>
    <mergeCell ref="B23:C23"/>
    <mergeCell ref="E23:F23"/>
    <mergeCell ref="H23:I23"/>
    <mergeCell ref="B20:C20"/>
    <mergeCell ref="E20:F20"/>
    <mergeCell ref="K20:L20"/>
    <mergeCell ref="B21:C21"/>
    <mergeCell ref="E21:F21"/>
    <mergeCell ref="K21:L21"/>
    <mergeCell ref="B18:C18"/>
    <mergeCell ref="E18:F18"/>
    <mergeCell ref="H18:I18"/>
    <mergeCell ref="B19:C19"/>
    <mergeCell ref="E19:F19"/>
    <mergeCell ref="H19:I19"/>
    <mergeCell ref="B16:C16"/>
    <mergeCell ref="E16:F16"/>
    <mergeCell ref="N16:O16"/>
    <mergeCell ref="B17:C17"/>
    <mergeCell ref="E17:F17"/>
    <mergeCell ref="N17:O17"/>
    <mergeCell ref="B14:C14"/>
    <mergeCell ref="E14:F14"/>
    <mergeCell ref="H14:I14"/>
    <mergeCell ref="N14:O15"/>
    <mergeCell ref="B15:C15"/>
    <mergeCell ref="E15:F15"/>
    <mergeCell ref="H15:I15"/>
    <mergeCell ref="B12:C12"/>
    <mergeCell ref="E12:F12"/>
    <mergeCell ref="K12:L12"/>
    <mergeCell ref="B13:C13"/>
    <mergeCell ref="E13:F13"/>
    <mergeCell ref="K13:L13"/>
    <mergeCell ref="B9:C9"/>
    <mergeCell ref="E9:F9"/>
    <mergeCell ref="B10:C10"/>
    <mergeCell ref="E10:F10"/>
    <mergeCell ref="H10:I10"/>
    <mergeCell ref="B11:C11"/>
    <mergeCell ref="E11:F11"/>
    <mergeCell ref="H11:I11"/>
    <mergeCell ref="A1:O1"/>
    <mergeCell ref="A2:O2"/>
    <mergeCell ref="A3:O3"/>
    <mergeCell ref="A4:O4"/>
    <mergeCell ref="A5:O5"/>
    <mergeCell ref="C7:E7"/>
    <mergeCell ref="K7:L7"/>
  </mergeCells>
  <pageMargins left="0.23622047244094491" right="0.23622047244094491" top="0.11811023622047245" bottom="0.11811023622047245" header="0" footer="0"/>
  <pageSetup paperSize="9" scale="7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5"/>
  <sheetViews>
    <sheetView view="pageBreakPreview" zoomScaleNormal="100" zoomScaleSheetLayoutView="100" workbookViewId="0">
      <selection sqref="A1:O1"/>
    </sheetView>
  </sheetViews>
  <sheetFormatPr defaultColWidth="7.140625" defaultRowHeight="11.25" customHeight="1"/>
  <cols>
    <col min="1" max="1" width="3.7109375" style="2" customWidth="1"/>
    <col min="2" max="3" width="12.7109375" style="55" customWidth="1"/>
    <col min="4" max="4" width="3.7109375" style="2" customWidth="1"/>
    <col min="5" max="6" width="12.7109375" style="55" customWidth="1"/>
    <col min="7" max="7" width="3.7109375" style="2" customWidth="1"/>
    <col min="8" max="8" width="12.7109375" style="55" customWidth="1"/>
    <col min="9" max="9" width="12.7109375" style="71" customWidth="1"/>
    <col min="10" max="10" width="3.7109375" style="3" customWidth="1"/>
    <col min="11" max="12" width="12.7109375" style="55" customWidth="1"/>
    <col min="13" max="13" width="3.7109375" style="2" customWidth="1"/>
    <col min="14" max="15" width="12.7109375" style="55" customWidth="1"/>
    <col min="16" max="16384" width="7.140625" style="55"/>
  </cols>
  <sheetData>
    <row r="1" spans="1:18" ht="20.100000000000001" customHeight="1">
      <c r="A1" s="52" t="s">
        <v>34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8" ht="20.100000000000001" customHeight="1">
      <c r="A2" s="52" t="s">
        <v>33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8" ht="20.100000000000001" customHeight="1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8" s="47" customFormat="1" ht="20.100000000000001" customHeight="1">
      <c r="A4" s="51" t="str">
        <f>Лист1!A18</f>
        <v>I открытый городской турнир по бадминтону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8" s="47" customFormat="1" ht="20.100000000000001" customHeight="1">
      <c r="A5" s="50" t="s">
        <v>31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8" ht="20.100000000000001" customHeight="1">
      <c r="B6" s="49"/>
      <c r="C6" s="49"/>
      <c r="D6" s="11"/>
      <c r="E6" s="49"/>
      <c r="F6" s="9"/>
      <c r="G6" s="12"/>
      <c r="H6" s="9"/>
      <c r="I6" s="9"/>
      <c r="J6" s="12"/>
      <c r="K6" s="9"/>
      <c r="L6" s="9"/>
      <c r="M6" s="12"/>
      <c r="N6" s="9"/>
      <c r="O6" s="49"/>
    </row>
    <row r="7" spans="1:18" ht="20.100000000000001" customHeight="1">
      <c r="B7" s="7" t="s">
        <v>30</v>
      </c>
      <c r="C7" s="48" t="s">
        <v>162</v>
      </c>
      <c r="D7" s="48"/>
      <c r="E7" s="48"/>
      <c r="H7" s="47" t="s">
        <v>29</v>
      </c>
      <c r="I7" s="47"/>
      <c r="J7" s="46"/>
      <c r="K7" s="45" t="s">
        <v>366</v>
      </c>
      <c r="L7" s="44"/>
      <c r="N7" s="7" t="s">
        <v>28</v>
      </c>
      <c r="O7" s="43" t="s">
        <v>384</v>
      </c>
    </row>
    <row r="8" spans="1:18" ht="20.100000000000001" customHeight="1">
      <c r="E8" s="37"/>
      <c r="F8" s="42"/>
      <c r="G8" s="41"/>
      <c r="H8" s="37"/>
      <c r="I8" s="37"/>
      <c r="J8" s="40"/>
      <c r="K8" s="38"/>
      <c r="L8" s="38"/>
      <c r="M8" s="39"/>
      <c r="N8" s="38"/>
      <c r="O8" s="37"/>
    </row>
    <row r="9" spans="1:18" s="8" customFormat="1" ht="20.100000000000001" customHeight="1">
      <c r="A9" s="5">
        <v>1</v>
      </c>
      <c r="B9" s="76" t="s">
        <v>368</v>
      </c>
      <c r="C9" s="77"/>
      <c r="D9" s="21">
        <v>1</v>
      </c>
      <c r="E9" s="78" t="str">
        <f>B9</f>
        <v>Мякушко Н. - Понамарев Д.</v>
      </c>
      <c r="F9" s="78"/>
      <c r="G9" s="6"/>
      <c r="H9" s="28"/>
      <c r="I9" s="28"/>
      <c r="J9" s="6"/>
      <c r="K9" s="29"/>
      <c r="L9" s="29"/>
      <c r="P9" s="29"/>
      <c r="Q9" s="29"/>
      <c r="R9" s="29"/>
    </row>
    <row r="10" spans="1:18" s="8" customFormat="1" ht="20.100000000000001" customHeight="1">
      <c r="A10" s="5">
        <v>16</v>
      </c>
      <c r="B10" s="76" t="s">
        <v>369</v>
      </c>
      <c r="C10" s="77"/>
      <c r="D10" s="24"/>
      <c r="E10" s="79" t="s">
        <v>115</v>
      </c>
      <c r="F10" s="80"/>
      <c r="G10" s="21">
        <v>13</v>
      </c>
      <c r="H10" s="36" t="str">
        <f>E9</f>
        <v>Мякушко Н. - Понамарев Д.</v>
      </c>
      <c r="I10" s="36"/>
      <c r="J10" s="6"/>
      <c r="K10" s="28"/>
      <c r="L10" s="28"/>
      <c r="Q10" s="29"/>
      <c r="R10" s="29"/>
    </row>
    <row r="11" spans="1:18" s="8" customFormat="1" ht="20.100000000000001" customHeight="1">
      <c r="A11" s="5">
        <v>9</v>
      </c>
      <c r="B11" s="76" t="s">
        <v>370</v>
      </c>
      <c r="C11" s="77"/>
      <c r="D11" s="21">
        <v>2</v>
      </c>
      <c r="E11" s="78" t="str">
        <f>B11</f>
        <v>Егоров Д. - Авлиеев М.</v>
      </c>
      <c r="F11" s="78"/>
      <c r="G11" s="24"/>
      <c r="H11" s="56" t="s">
        <v>116</v>
      </c>
      <c r="I11" s="57"/>
      <c r="J11" s="6"/>
      <c r="K11" s="35"/>
      <c r="L11" s="29"/>
      <c r="P11" s="54"/>
      <c r="Q11" s="29"/>
      <c r="R11" s="29"/>
    </row>
    <row r="12" spans="1:18" s="8" customFormat="1" ht="20.100000000000001" customHeight="1">
      <c r="A12" s="5">
        <v>8</v>
      </c>
      <c r="B12" s="76" t="s">
        <v>371</v>
      </c>
      <c r="C12" s="77"/>
      <c r="D12" s="24"/>
      <c r="E12" s="81" t="s">
        <v>117</v>
      </c>
      <c r="F12" s="79"/>
      <c r="G12" s="6"/>
      <c r="H12" s="29"/>
      <c r="I12" s="58"/>
      <c r="J12" s="21">
        <v>23</v>
      </c>
      <c r="K12" s="36" t="str">
        <f>H10</f>
        <v>Мякушко Н. - Понамарев Д.</v>
      </c>
      <c r="L12" s="36"/>
      <c r="P12" s="29"/>
    </row>
    <row r="13" spans="1:18" s="8" customFormat="1" ht="20.100000000000001" customHeight="1">
      <c r="A13" s="5">
        <v>5</v>
      </c>
      <c r="B13" s="76" t="s">
        <v>372</v>
      </c>
      <c r="C13" s="77"/>
      <c r="D13" s="73">
        <v>3</v>
      </c>
      <c r="E13" s="78" t="str">
        <f>B13</f>
        <v>Павлов В. - Дуничев Н.</v>
      </c>
      <c r="F13" s="78"/>
      <c r="G13" s="35"/>
      <c r="H13" s="29"/>
      <c r="I13" s="58"/>
      <c r="J13" s="18"/>
      <c r="K13" s="56" t="s">
        <v>118</v>
      </c>
      <c r="L13" s="57"/>
    </row>
    <row r="14" spans="1:18" s="8" customFormat="1" ht="20.100000000000001" customHeight="1">
      <c r="A14" s="5">
        <v>12</v>
      </c>
      <c r="B14" s="76" t="s">
        <v>373</v>
      </c>
      <c r="C14" s="77"/>
      <c r="D14" s="24"/>
      <c r="E14" s="79" t="s">
        <v>119</v>
      </c>
      <c r="F14" s="80"/>
      <c r="G14" s="21">
        <v>14</v>
      </c>
      <c r="H14" s="36" t="str">
        <f>E13</f>
        <v>Павлов В. - Дуничев Н.</v>
      </c>
      <c r="I14" s="59"/>
      <c r="J14" s="6"/>
      <c r="K14" s="29"/>
      <c r="M14" s="18"/>
      <c r="N14" s="19" t="s">
        <v>23</v>
      </c>
      <c r="O14" s="19"/>
    </row>
    <row r="15" spans="1:18" s="8" customFormat="1" ht="20.100000000000001" customHeight="1">
      <c r="A15" s="5">
        <v>13</v>
      </c>
      <c r="B15" s="76" t="s">
        <v>374</v>
      </c>
      <c r="C15" s="77"/>
      <c r="D15" s="21">
        <v>4</v>
      </c>
      <c r="E15" s="78" t="str">
        <f>B16</f>
        <v>Белоголов С. - Труфанов А.</v>
      </c>
      <c r="F15" s="82"/>
      <c r="G15" s="6"/>
      <c r="H15" s="56" t="s">
        <v>120</v>
      </c>
      <c r="I15" s="56"/>
      <c r="J15" s="6"/>
      <c r="K15" s="29"/>
      <c r="L15" s="29"/>
      <c r="M15" s="18"/>
      <c r="N15" s="19"/>
      <c r="O15" s="19"/>
      <c r="P15" s="29"/>
    </row>
    <row r="16" spans="1:18" s="8" customFormat="1" ht="20.100000000000001" customHeight="1">
      <c r="A16" s="5">
        <v>4</v>
      </c>
      <c r="B16" s="76" t="s">
        <v>375</v>
      </c>
      <c r="C16" s="77"/>
      <c r="D16" s="24"/>
      <c r="E16" s="79" t="s">
        <v>121</v>
      </c>
      <c r="F16" s="79"/>
      <c r="G16" s="6"/>
      <c r="H16" s="29"/>
      <c r="I16" s="29"/>
      <c r="J16" s="6"/>
      <c r="K16" s="29"/>
      <c r="M16" s="21">
        <v>32</v>
      </c>
      <c r="N16" s="36" t="str">
        <f>K20</f>
        <v>Ма Динь Т. - Баканов М.</v>
      </c>
      <c r="O16" s="36"/>
    </row>
    <row r="17" spans="1:29" s="8" customFormat="1" ht="20.100000000000001" customHeight="1">
      <c r="A17" s="5">
        <v>3</v>
      </c>
      <c r="B17" s="76" t="s">
        <v>376</v>
      </c>
      <c r="C17" s="77"/>
      <c r="D17" s="21">
        <v>5</v>
      </c>
      <c r="E17" s="78" t="str">
        <f>B17</f>
        <v>Соколов В. - Филимонов В.</v>
      </c>
      <c r="F17" s="78"/>
      <c r="G17" s="6"/>
      <c r="H17" s="28"/>
      <c r="I17" s="28"/>
      <c r="J17" s="6"/>
      <c r="K17" s="29"/>
      <c r="L17" s="29"/>
      <c r="M17" s="18"/>
      <c r="N17" s="60" t="s">
        <v>122</v>
      </c>
      <c r="O17" s="60"/>
    </row>
    <row r="18" spans="1:29" s="8" customFormat="1" ht="20.100000000000001" customHeight="1">
      <c r="A18" s="5">
        <v>14</v>
      </c>
      <c r="B18" s="76" t="s">
        <v>377</v>
      </c>
      <c r="C18" s="77"/>
      <c r="D18" s="24"/>
      <c r="E18" s="79" t="s">
        <v>123</v>
      </c>
      <c r="F18" s="80"/>
      <c r="G18" s="21">
        <v>15</v>
      </c>
      <c r="H18" s="36" t="str">
        <f>E19</f>
        <v>Добрынин Р. - Гарченко А.</v>
      </c>
      <c r="I18" s="36"/>
      <c r="J18" s="6"/>
      <c r="K18" s="28"/>
      <c r="L18" s="28"/>
      <c r="M18" s="18"/>
      <c r="N18" s="29"/>
    </row>
    <row r="19" spans="1:29" s="8" customFormat="1" ht="20.100000000000001" customHeight="1">
      <c r="A19" s="5">
        <v>11</v>
      </c>
      <c r="B19" s="76" t="s">
        <v>378</v>
      </c>
      <c r="C19" s="77"/>
      <c r="D19" s="21">
        <v>6</v>
      </c>
      <c r="E19" s="78" t="str">
        <f>B20</f>
        <v>Добрынин Р. - Гарченко А.</v>
      </c>
      <c r="F19" s="78"/>
      <c r="G19" s="24"/>
      <c r="H19" s="56" t="s">
        <v>124</v>
      </c>
      <c r="I19" s="57"/>
      <c r="J19" s="6"/>
      <c r="K19" s="35"/>
      <c r="L19" s="29"/>
      <c r="M19" s="18"/>
      <c r="N19" s="29"/>
    </row>
    <row r="20" spans="1:29" s="8" customFormat="1" ht="20.100000000000001" customHeight="1">
      <c r="A20" s="5">
        <v>6</v>
      </c>
      <c r="B20" s="76" t="s">
        <v>379</v>
      </c>
      <c r="C20" s="77"/>
      <c r="D20" s="24"/>
      <c r="E20" s="79" t="s">
        <v>125</v>
      </c>
      <c r="F20" s="79"/>
      <c r="G20" s="6"/>
      <c r="H20" s="29"/>
      <c r="I20" s="58"/>
      <c r="J20" s="21">
        <v>24</v>
      </c>
      <c r="K20" s="36" t="str">
        <f>H22</f>
        <v>Ма Динь Т. - Баканов М.</v>
      </c>
      <c r="L20" s="59"/>
      <c r="M20" s="18"/>
      <c r="N20" s="34"/>
    </row>
    <row r="21" spans="1:29" s="8" customFormat="1" ht="20.100000000000001" customHeight="1">
      <c r="A21" s="5">
        <v>7</v>
      </c>
      <c r="B21" s="76" t="s">
        <v>380</v>
      </c>
      <c r="C21" s="77"/>
      <c r="D21" s="21">
        <v>7</v>
      </c>
      <c r="E21" s="78" t="str">
        <f>B21</f>
        <v>Ноздрин И. - Модзелевский Д.</v>
      </c>
      <c r="F21" s="78"/>
      <c r="G21" s="6"/>
      <c r="H21" s="29"/>
      <c r="I21" s="58"/>
      <c r="J21" s="18"/>
      <c r="K21" s="56" t="s">
        <v>126</v>
      </c>
      <c r="L21" s="56"/>
      <c r="M21" s="6"/>
      <c r="N21" s="33"/>
      <c r="T21" s="6"/>
      <c r="U21" s="5"/>
      <c r="V21" s="28"/>
      <c r="W21" s="28"/>
      <c r="X21" s="6"/>
      <c r="Y21" s="35"/>
      <c r="Z21" s="35"/>
      <c r="AA21" s="6"/>
      <c r="AB21" s="29"/>
      <c r="AC21" s="29"/>
    </row>
    <row r="22" spans="1:29" s="8" customFormat="1" ht="20.100000000000001" customHeight="1">
      <c r="A22" s="5">
        <v>10</v>
      </c>
      <c r="B22" s="76" t="s">
        <v>381</v>
      </c>
      <c r="C22" s="77"/>
      <c r="D22" s="24"/>
      <c r="E22" s="79" t="s">
        <v>127</v>
      </c>
      <c r="F22" s="80"/>
      <c r="G22" s="21">
        <v>16</v>
      </c>
      <c r="H22" s="36" t="str">
        <f>E23</f>
        <v>Ма Динь Т. - Баканов М.</v>
      </c>
      <c r="I22" s="59"/>
      <c r="J22" s="6"/>
      <c r="K22" s="29"/>
      <c r="M22" s="5"/>
    </row>
    <row r="23" spans="1:29" s="8" customFormat="1" ht="20.100000000000001" customHeight="1">
      <c r="A23" s="5">
        <v>15</v>
      </c>
      <c r="B23" s="76" t="s">
        <v>382</v>
      </c>
      <c r="C23" s="77"/>
      <c r="D23" s="21">
        <v>8</v>
      </c>
      <c r="E23" s="78" t="str">
        <f>B24</f>
        <v>Ма Динь Т. - Баканов М.</v>
      </c>
      <c r="F23" s="82"/>
      <c r="G23" s="6"/>
      <c r="H23" s="56" t="s">
        <v>128</v>
      </c>
      <c r="I23" s="56"/>
      <c r="J23" s="6"/>
      <c r="K23" s="29"/>
      <c r="L23" s="29"/>
      <c r="M23" s="6"/>
    </row>
    <row r="24" spans="1:29" s="8" customFormat="1" ht="20.100000000000001" customHeight="1">
      <c r="A24" s="5">
        <v>2</v>
      </c>
      <c r="B24" s="76" t="s">
        <v>383</v>
      </c>
      <c r="C24" s="77"/>
      <c r="D24" s="24"/>
      <c r="E24" s="56" t="s">
        <v>129</v>
      </c>
      <c r="F24" s="56"/>
      <c r="G24" s="6"/>
      <c r="H24" s="29"/>
      <c r="I24" s="29"/>
    </row>
    <row r="25" spans="1:29" s="8" customFormat="1" ht="20.100000000000001" customHeight="1">
      <c r="A25" s="5"/>
      <c r="B25" s="28"/>
      <c r="C25" s="28"/>
      <c r="D25" s="6"/>
      <c r="E25" s="35"/>
      <c r="F25" s="35"/>
      <c r="G25" s="6">
        <v>-23</v>
      </c>
      <c r="H25" s="26" t="str">
        <f>IF(K12=H10,H14,H10)</f>
        <v>Павлов В. - Дуничев Н.</v>
      </c>
      <c r="I25" s="25"/>
      <c r="J25" s="21">
        <v>31</v>
      </c>
      <c r="K25" s="36" t="str">
        <f>H25</f>
        <v>Павлов В. - Дуничев Н.</v>
      </c>
      <c r="L25" s="36"/>
      <c r="M25" s="14" t="s">
        <v>15</v>
      </c>
      <c r="N25" s="14"/>
    </row>
    <row r="26" spans="1:29" s="8" customFormat="1" ht="20.100000000000001" customHeight="1">
      <c r="A26" s="5"/>
      <c r="B26" s="28"/>
      <c r="C26" s="28"/>
      <c r="D26" s="6"/>
      <c r="E26" s="35"/>
      <c r="F26" s="35"/>
      <c r="G26" s="5">
        <v>-24</v>
      </c>
      <c r="H26" s="26" t="str">
        <f>IF(K20=H18,H22,H18)</f>
        <v>Добрынин Р. - Гарченко А.</v>
      </c>
      <c r="I26" s="25"/>
      <c r="J26" s="24"/>
      <c r="K26" s="60" t="s">
        <v>118</v>
      </c>
      <c r="L26" s="60"/>
      <c r="M26" s="14"/>
      <c r="N26" s="14"/>
    </row>
    <row r="27" spans="1:29" s="8" customFormat="1" ht="20.100000000000001" customHeight="1">
      <c r="A27" s="5"/>
      <c r="B27" s="28"/>
      <c r="C27" s="28"/>
      <c r="D27" s="6"/>
      <c r="E27" s="35"/>
      <c r="F27" s="35"/>
      <c r="G27" s="6"/>
      <c r="H27" s="29"/>
      <c r="I27" s="29"/>
      <c r="J27" s="5"/>
      <c r="K27" s="28"/>
      <c r="L27" s="28"/>
      <c r="M27" s="6"/>
      <c r="N27" s="61"/>
      <c r="O27" s="61"/>
    </row>
    <row r="28" spans="1:29" s="8" customFormat="1" ht="20.100000000000001" customHeight="1">
      <c r="A28" s="5">
        <v>-13</v>
      </c>
      <c r="B28" s="26" t="str">
        <f>IF(H10=E9,E11,E9)</f>
        <v>Егоров Д. - Авлиеев М.</v>
      </c>
      <c r="C28" s="25"/>
      <c r="D28" s="21">
        <v>21</v>
      </c>
      <c r="E28" s="62" t="str">
        <f>B29</f>
        <v>Белоголов С. - Труфанов А.</v>
      </c>
      <c r="F28" s="62"/>
      <c r="G28" s="6"/>
      <c r="H28" s="29"/>
      <c r="I28" s="29"/>
      <c r="J28" s="29"/>
      <c r="K28" s="28"/>
      <c r="L28" s="28"/>
      <c r="M28" s="6"/>
      <c r="N28" s="61"/>
      <c r="O28" s="61"/>
    </row>
    <row r="29" spans="1:29" s="8" customFormat="1" ht="20.100000000000001" customHeight="1">
      <c r="A29" s="5">
        <v>-14</v>
      </c>
      <c r="B29" s="26" t="str">
        <f>IF(H14=E13,E15,E13)</f>
        <v>Белоголов С. - Труфанов А.</v>
      </c>
      <c r="C29" s="25"/>
      <c r="D29" s="24"/>
      <c r="E29" s="56" t="s">
        <v>130</v>
      </c>
      <c r="F29" s="57"/>
      <c r="G29" s="21">
        <v>30</v>
      </c>
      <c r="H29" s="36" t="str">
        <f>E28</f>
        <v>Белоголов С. - Труфанов А.</v>
      </c>
      <c r="I29" s="36"/>
      <c r="J29" s="19" t="s">
        <v>13</v>
      </c>
      <c r="K29" s="19"/>
      <c r="L29" s="28"/>
      <c r="M29" s="6"/>
      <c r="N29" s="61"/>
      <c r="O29" s="61"/>
    </row>
    <row r="30" spans="1:29" s="8" customFormat="1" ht="20.100000000000001" customHeight="1">
      <c r="A30" s="5">
        <v>-15</v>
      </c>
      <c r="B30" s="26" t="str">
        <f>IF(H18=E17,E19,E17)</f>
        <v>Соколов В. - Филимонов В.</v>
      </c>
      <c r="C30" s="25"/>
      <c r="D30" s="21">
        <v>22</v>
      </c>
      <c r="E30" s="59" t="str">
        <f>B30</f>
        <v>Соколов В. - Филимонов В.</v>
      </c>
      <c r="F30" s="63"/>
      <c r="G30" s="18"/>
      <c r="H30" s="56" t="s">
        <v>131</v>
      </c>
      <c r="I30" s="56"/>
      <c r="J30" s="19"/>
      <c r="K30" s="19"/>
      <c r="L30" s="28"/>
      <c r="M30" s="6"/>
      <c r="N30" s="61"/>
      <c r="O30" s="61"/>
    </row>
    <row r="31" spans="1:29" s="8" customFormat="1" ht="20.100000000000001" customHeight="1">
      <c r="A31" s="5">
        <v>-16</v>
      </c>
      <c r="B31" s="26" t="str">
        <f>IF(H22=E21,E23,E21)</f>
        <v>Ноздрин И. - Модзелевский Д.</v>
      </c>
      <c r="C31" s="25"/>
      <c r="D31" s="24"/>
      <c r="E31" s="56" t="s">
        <v>132</v>
      </c>
      <c r="F31" s="56"/>
      <c r="G31" s="6"/>
      <c r="H31" s="28"/>
      <c r="I31" s="28"/>
      <c r="J31" s="29"/>
      <c r="K31" s="28"/>
      <c r="L31" s="28"/>
      <c r="M31" s="6"/>
      <c r="N31" s="61"/>
      <c r="O31" s="61"/>
    </row>
    <row r="32" spans="1:29" s="8" customFormat="1" ht="20.100000000000001" customHeight="1">
      <c r="B32" s="53"/>
      <c r="C32" s="53"/>
      <c r="E32" s="65"/>
      <c r="F32" s="65"/>
      <c r="K32" s="28"/>
      <c r="L32" s="28"/>
      <c r="M32" s="6"/>
      <c r="N32" s="61"/>
      <c r="O32" s="61"/>
    </row>
    <row r="33" spans="1:32" s="8" customFormat="1" ht="20.100000000000001" customHeight="1">
      <c r="A33" s="6">
        <v>-21</v>
      </c>
      <c r="B33" s="26" t="str">
        <f>IF(E28=B28,B29,B28)</f>
        <v>Егоров Д. - Авлиеев М.</v>
      </c>
      <c r="C33" s="25"/>
      <c r="D33" s="20">
        <v>29</v>
      </c>
      <c r="E33" s="36" t="str">
        <f>B33</f>
        <v>Егоров Д. - Авлиеев М.</v>
      </c>
      <c r="F33" s="36"/>
      <c r="G33" s="14" t="s">
        <v>11</v>
      </c>
      <c r="H33" s="14"/>
      <c r="K33" s="28"/>
      <c r="L33" s="28"/>
      <c r="M33" s="6"/>
      <c r="N33" s="61"/>
      <c r="O33" s="61"/>
    </row>
    <row r="34" spans="1:32" s="8" customFormat="1" ht="20.100000000000001" customHeight="1">
      <c r="A34" s="6">
        <v>-22</v>
      </c>
      <c r="B34" s="26" t="str">
        <f>IF(E30=B30,B31,B30)</f>
        <v>Ноздрин И. - Модзелевский Д.</v>
      </c>
      <c r="C34" s="25"/>
      <c r="D34" s="24"/>
      <c r="E34" s="56" t="s">
        <v>133</v>
      </c>
      <c r="F34" s="56"/>
      <c r="G34" s="14"/>
      <c r="H34" s="14"/>
      <c r="K34" s="28"/>
      <c r="L34" s="28"/>
      <c r="M34" s="6"/>
      <c r="N34" s="61"/>
      <c r="O34" s="61"/>
    </row>
    <row r="35" spans="1:32" s="8" customFormat="1" ht="20.100000000000001" customHeight="1">
      <c r="A35" s="5"/>
      <c r="B35" s="28"/>
      <c r="C35" s="28"/>
      <c r="D35" s="6"/>
      <c r="E35" s="35"/>
      <c r="F35" s="35"/>
      <c r="G35" s="6"/>
      <c r="H35" s="29"/>
      <c r="I35" s="29"/>
      <c r="J35" s="5"/>
      <c r="K35" s="28"/>
      <c r="L35" s="28"/>
      <c r="M35" s="6"/>
      <c r="N35" s="61"/>
      <c r="O35" s="61"/>
    </row>
    <row r="36" spans="1:32" s="8" customFormat="1" ht="20.100000000000001" customHeight="1">
      <c r="A36" s="5">
        <v>-1</v>
      </c>
      <c r="B36" s="26" t="str">
        <f>IF(E9=B9,B10,B9)</f>
        <v>Сатилханов Ш - Кылбелбеу Б.</v>
      </c>
      <c r="C36" s="25"/>
      <c r="D36" s="6">
        <v>9</v>
      </c>
      <c r="E36" s="36" t="str">
        <f>B37</f>
        <v>Худойкулов Ш. - Иванов С.</v>
      </c>
      <c r="F36" s="36"/>
      <c r="G36" s="5"/>
      <c r="J36" s="5"/>
      <c r="M36" s="5"/>
    </row>
    <row r="37" spans="1:32" s="8" customFormat="1" ht="20.100000000000001" customHeight="1">
      <c r="A37" s="5">
        <v>-2</v>
      </c>
      <c r="B37" s="26" t="str">
        <f>IF(E11=B11,B12,B11)</f>
        <v>Худойкулов Ш. - Иванов С.</v>
      </c>
      <c r="C37" s="25"/>
      <c r="D37" s="24"/>
      <c r="E37" s="56" t="s">
        <v>134</v>
      </c>
      <c r="F37" s="57"/>
      <c r="G37" s="21">
        <v>19</v>
      </c>
      <c r="H37" s="36" t="str">
        <f>E36</f>
        <v>Худойкулов Ш. - Иванов С.</v>
      </c>
      <c r="I37" s="36"/>
      <c r="J37" s="6"/>
      <c r="K37" s="28"/>
      <c r="L37" s="28"/>
      <c r="M37" s="6"/>
      <c r="N37" s="29"/>
    </row>
    <row r="38" spans="1:32" s="8" customFormat="1" ht="20.100000000000001" customHeight="1">
      <c r="A38" s="5">
        <v>-3</v>
      </c>
      <c r="B38" s="26" t="str">
        <f>IF(E13=B13,B14,B13)</f>
        <v>Кодиров Ш. - Чымба М.</v>
      </c>
      <c r="C38" s="25"/>
      <c r="D38" s="21">
        <v>10</v>
      </c>
      <c r="E38" s="59" t="str">
        <f>B39</f>
        <v>Шаден Н. - Мирзахметов Х.</v>
      </c>
      <c r="F38" s="63"/>
      <c r="G38" s="15"/>
      <c r="H38" s="56" t="s">
        <v>135</v>
      </c>
      <c r="I38" s="57"/>
      <c r="J38" s="6"/>
      <c r="K38" s="35"/>
      <c r="L38" s="29"/>
      <c r="M38" s="6"/>
      <c r="N38" s="29"/>
    </row>
    <row r="39" spans="1:32" s="8" customFormat="1" ht="20.100000000000001" customHeight="1">
      <c r="A39" s="5">
        <v>-4</v>
      </c>
      <c r="B39" s="26" t="str">
        <f>IF(E15=B15,B16,B15)</f>
        <v>Шаден Н. - Мирзахметов Х.</v>
      </c>
      <c r="C39" s="25"/>
      <c r="D39" s="24"/>
      <c r="E39" s="56" t="s">
        <v>136</v>
      </c>
      <c r="F39" s="56"/>
      <c r="G39" s="6"/>
      <c r="H39" s="29"/>
      <c r="I39" s="58"/>
      <c r="J39" s="21">
        <v>28</v>
      </c>
      <c r="K39" s="36" t="str">
        <f>H41</f>
        <v>Ермаков И. - Айкин Э.</v>
      </c>
      <c r="L39" s="36"/>
      <c r="M39" s="19" t="s">
        <v>8</v>
      </c>
      <c r="N39" s="19"/>
      <c r="P39" s="29"/>
    </row>
    <row r="40" spans="1:32" s="8" customFormat="1" ht="20.100000000000001" customHeight="1">
      <c r="A40" s="5">
        <v>-5</v>
      </c>
      <c r="B40" s="26" t="str">
        <f>IF(E17=B17,B18,B17)</f>
        <v>Ермаков И. - Айкин Э.</v>
      </c>
      <c r="C40" s="25"/>
      <c r="D40" s="21">
        <v>11</v>
      </c>
      <c r="E40" s="36" t="str">
        <f>B40</f>
        <v>Ермаков И. - Айкин Э.</v>
      </c>
      <c r="F40" s="36"/>
      <c r="G40" s="6"/>
      <c r="H40" s="29"/>
      <c r="I40" s="58"/>
      <c r="J40" s="18"/>
      <c r="K40" s="56" t="s">
        <v>88</v>
      </c>
      <c r="L40" s="56"/>
      <c r="M40" s="19"/>
      <c r="N40" s="19"/>
    </row>
    <row r="41" spans="1:32" s="8" customFormat="1" ht="20.100000000000001" customHeight="1">
      <c r="A41" s="5">
        <v>-6</v>
      </c>
      <c r="B41" s="26" t="str">
        <f>IF(E19=B19,B20,B19)</f>
        <v>Гданов А. - Воропаев С.</v>
      </c>
      <c r="C41" s="25"/>
      <c r="D41" s="24"/>
      <c r="E41" s="56" t="s">
        <v>137</v>
      </c>
      <c r="F41" s="56"/>
      <c r="G41" s="21">
        <v>20</v>
      </c>
      <c r="H41" s="36" t="str">
        <f>E40</f>
        <v>Ермаков И. - Айкин Э.</v>
      </c>
      <c r="I41" s="59"/>
      <c r="J41" s="6"/>
      <c r="K41" s="29"/>
      <c r="M41" s="5"/>
    </row>
    <row r="42" spans="1:32" s="8" customFormat="1" ht="20.100000000000001" customHeight="1">
      <c r="A42" s="5">
        <v>-7</v>
      </c>
      <c r="B42" s="26" t="str">
        <f>IF(E21=B21,B22,B21)</f>
        <v>Клинов В. - Коцарь Ю.</v>
      </c>
      <c r="C42" s="25"/>
      <c r="D42" s="21">
        <v>12</v>
      </c>
      <c r="E42" s="59" t="str">
        <f>B42</f>
        <v>Клинов В. - Коцарь Ю.</v>
      </c>
      <c r="F42" s="63"/>
      <c r="G42" s="6"/>
      <c r="H42" s="56" t="s">
        <v>138</v>
      </c>
      <c r="I42" s="56"/>
      <c r="J42" s="6"/>
      <c r="K42" s="29"/>
      <c r="L42" s="29"/>
      <c r="M42" s="6"/>
      <c r="N42" s="29"/>
      <c r="AB42" s="29"/>
      <c r="AC42" s="6"/>
      <c r="AD42" s="29"/>
      <c r="AE42" s="27"/>
      <c r="AF42" s="27"/>
    </row>
    <row r="43" spans="1:32" s="8" customFormat="1" ht="20.100000000000001" customHeight="1">
      <c r="A43" s="5">
        <v>-8</v>
      </c>
      <c r="B43" s="26" t="str">
        <f>IF(E23=B23,B24,B23)</f>
        <v>Ратников Н. - Ратников С.</v>
      </c>
      <c r="C43" s="25"/>
      <c r="D43" s="15"/>
      <c r="E43" s="56" t="s">
        <v>139</v>
      </c>
      <c r="F43" s="56"/>
      <c r="G43" s="6"/>
      <c r="H43" s="29"/>
      <c r="I43" s="29"/>
      <c r="AC43" s="5"/>
    </row>
    <row r="44" spans="1:32" s="8" customFormat="1" ht="20.100000000000001" customHeight="1">
      <c r="B44" s="53"/>
      <c r="C44" s="53"/>
      <c r="E44" s="65"/>
      <c r="F44" s="65"/>
      <c r="AC44" s="5"/>
    </row>
    <row r="45" spans="1:32" s="8" customFormat="1" ht="20.100000000000001" customHeight="1">
      <c r="A45" s="6">
        <v>-19</v>
      </c>
      <c r="B45" s="26" t="str">
        <f>IF(H37=E36,E38,E36)</f>
        <v>Шаден Н. - Мирзахметов Х.</v>
      </c>
      <c r="C45" s="25"/>
      <c r="D45" s="18">
        <v>27</v>
      </c>
      <c r="E45" s="36" t="str">
        <f>B46</f>
        <v>Клинов В. - Коцарь Ю.</v>
      </c>
      <c r="F45" s="36"/>
      <c r="G45" s="14" t="s">
        <v>5</v>
      </c>
      <c r="H45" s="14"/>
      <c r="O45" s="61"/>
      <c r="AC45" s="5"/>
    </row>
    <row r="46" spans="1:32" s="8" customFormat="1" ht="20.100000000000001" customHeight="1">
      <c r="A46" s="6">
        <v>-20</v>
      </c>
      <c r="B46" s="26" t="str">
        <f>IF(H41=E40,E42,E40)</f>
        <v>Клинов В. - Коцарь Ю.</v>
      </c>
      <c r="C46" s="25"/>
      <c r="D46" s="24"/>
      <c r="E46" s="60" t="s">
        <v>140</v>
      </c>
      <c r="F46" s="60"/>
      <c r="G46" s="14"/>
      <c r="H46" s="14"/>
      <c r="AC46" s="5"/>
    </row>
    <row r="47" spans="1:32" s="8" customFormat="1" ht="20.100000000000001" customHeight="1">
      <c r="A47" s="5"/>
      <c r="B47" s="28"/>
      <c r="C47" s="28"/>
      <c r="D47" s="6"/>
      <c r="E47" s="35"/>
      <c r="F47" s="35"/>
      <c r="G47" s="6"/>
      <c r="H47" s="28"/>
      <c r="I47" s="28"/>
      <c r="J47" s="6"/>
      <c r="K47" s="61"/>
      <c r="L47" s="61"/>
      <c r="M47" s="22"/>
      <c r="AC47" s="5"/>
    </row>
    <row r="48" spans="1:32" s="13" customFormat="1" ht="20.100000000000001" customHeight="1">
      <c r="A48" s="5">
        <v>-9</v>
      </c>
      <c r="B48" s="26" t="str">
        <f>IF(E36=B36,B37,B36)</f>
        <v>Сатилханов Ш - Кылбелбеу Б.</v>
      </c>
      <c r="C48" s="25"/>
      <c r="D48" s="20">
        <v>17</v>
      </c>
      <c r="E48" s="36" t="str">
        <f>B49</f>
        <v>Кодиров Ш. - Чымба М.</v>
      </c>
      <c r="F48" s="36"/>
      <c r="G48" s="6"/>
      <c r="H48" s="28"/>
      <c r="I48" s="28"/>
      <c r="J48" s="6"/>
    </row>
    <row r="49" spans="1:15" s="13" customFormat="1" ht="20.100000000000001" customHeight="1">
      <c r="A49" s="5">
        <v>-10</v>
      </c>
      <c r="B49" s="26" t="str">
        <f>IF(E38=B38,B39,B38)</f>
        <v>Кодиров Ш. - Чымба М.</v>
      </c>
      <c r="C49" s="25"/>
      <c r="D49" s="15"/>
      <c r="E49" s="56" t="s">
        <v>113</v>
      </c>
      <c r="F49" s="56"/>
      <c r="G49" s="21">
        <v>26</v>
      </c>
      <c r="H49" s="36" t="str">
        <f>E48</f>
        <v>Кодиров Ш. - Чымба М.</v>
      </c>
      <c r="I49" s="36"/>
      <c r="J49" s="19" t="s">
        <v>3</v>
      </c>
      <c r="K49" s="19"/>
    </row>
    <row r="50" spans="1:15" s="13" customFormat="1" ht="20.100000000000001" customHeight="1">
      <c r="A50" s="5">
        <v>-11</v>
      </c>
      <c r="B50" s="26" t="str">
        <f>IF(E40=B40,B41,B40)</f>
        <v>Гданов А. - Воропаев С.</v>
      </c>
      <c r="C50" s="25"/>
      <c r="D50" s="20">
        <v>18</v>
      </c>
      <c r="E50" s="36" t="str">
        <f>B50</f>
        <v>Гданов А. - Воропаев С.</v>
      </c>
      <c r="F50" s="59"/>
      <c r="G50" s="6"/>
      <c r="H50" s="56" t="s">
        <v>141</v>
      </c>
      <c r="I50" s="56"/>
      <c r="J50" s="19"/>
      <c r="K50" s="19"/>
    </row>
    <row r="51" spans="1:15" s="13" customFormat="1" ht="20.100000000000001" customHeight="1">
      <c r="A51" s="5">
        <v>-12</v>
      </c>
      <c r="B51" s="26" t="str">
        <f>IF(E42=B42,B43,B42)</f>
        <v>Ратников Н. - Ратников С.</v>
      </c>
      <c r="C51" s="25"/>
      <c r="D51" s="15"/>
      <c r="E51" s="56" t="s">
        <v>142</v>
      </c>
      <c r="F51" s="56"/>
      <c r="G51" s="6"/>
      <c r="H51" s="29"/>
      <c r="I51" s="29"/>
      <c r="J51" s="29"/>
    </row>
    <row r="52" spans="1:15" s="13" customFormat="1" ht="20.100000000000001" customHeight="1">
      <c r="A52" s="8"/>
      <c r="B52" s="53"/>
      <c r="C52" s="53"/>
      <c r="D52" s="8"/>
      <c r="E52" s="65"/>
      <c r="F52" s="65"/>
      <c r="G52" s="8"/>
      <c r="H52" s="8"/>
      <c r="I52" s="8"/>
      <c r="J52" s="8"/>
    </row>
    <row r="53" spans="1:15" s="13" customFormat="1" ht="20.100000000000001" customHeight="1">
      <c r="A53" s="6">
        <v>-17</v>
      </c>
      <c r="B53" s="26" t="str">
        <f>IF(E48=B48,B49,B48)</f>
        <v>Сатилханов Ш - Кылбелбеу Б.</v>
      </c>
      <c r="C53" s="25"/>
      <c r="D53" s="18">
        <v>25</v>
      </c>
      <c r="E53" s="36" t="str">
        <f>B54</f>
        <v>Ратников Н. - Ратников С.</v>
      </c>
      <c r="F53" s="36"/>
      <c r="G53" s="14" t="s">
        <v>2</v>
      </c>
      <c r="H53" s="14"/>
      <c r="I53" s="8"/>
      <c r="J53" s="8"/>
    </row>
    <row r="54" spans="1:15" s="13" customFormat="1" ht="20.100000000000001" customHeight="1">
      <c r="A54" s="6">
        <v>-18</v>
      </c>
      <c r="B54" s="26" t="str">
        <f>IF(E50=B50,B51,B50)</f>
        <v>Ратников Н. - Ратников С.</v>
      </c>
      <c r="C54" s="25"/>
      <c r="D54" s="15"/>
      <c r="E54" s="56" t="s">
        <v>143</v>
      </c>
      <c r="F54" s="56"/>
      <c r="G54" s="14"/>
      <c r="H54" s="14"/>
      <c r="I54" s="8"/>
      <c r="J54" s="8"/>
    </row>
    <row r="55" spans="1:15" s="13" customFormat="1" ht="20.100000000000001" customHeight="1"/>
    <row r="56" spans="1:15" s="8" customFormat="1" ht="20.100000000000001" customHeight="1">
      <c r="A56" s="11"/>
      <c r="H56" s="66"/>
      <c r="I56" s="66"/>
      <c r="J56" s="6"/>
      <c r="K56" s="62"/>
      <c r="L56" s="62"/>
      <c r="M56" s="12"/>
      <c r="N56" s="66"/>
      <c r="O56" s="66"/>
    </row>
    <row r="57" spans="1:15" s="8" customFormat="1" ht="20.100000000000001" customHeight="1">
      <c r="A57" s="11"/>
      <c r="B57" s="10"/>
      <c r="C57" s="67" t="s">
        <v>1</v>
      </c>
      <c r="D57" s="67"/>
      <c r="E57" s="67"/>
      <c r="G57" s="68"/>
      <c r="H57" s="68"/>
      <c r="I57" s="69"/>
      <c r="J57" s="70" t="s">
        <v>347</v>
      </c>
      <c r="K57" s="9"/>
      <c r="L57" s="9"/>
      <c r="M57" s="3"/>
    </row>
    <row r="58" spans="1:15" s="8" customFormat="1" ht="20.100000000000001" customHeight="1">
      <c r="A58" s="5"/>
      <c r="C58" s="69"/>
      <c r="D58" s="69"/>
      <c r="G58" s="69"/>
      <c r="H58" s="69"/>
      <c r="I58" s="69"/>
      <c r="J58" s="69"/>
      <c r="M58" s="5"/>
    </row>
    <row r="59" spans="1:15" s="8" customFormat="1" ht="20.100000000000001" customHeight="1">
      <c r="A59" s="5"/>
      <c r="C59" s="70" t="s">
        <v>0</v>
      </c>
      <c r="D59" s="69"/>
      <c r="G59" s="68"/>
      <c r="H59" s="68"/>
      <c r="I59" s="69"/>
      <c r="J59" s="70" t="s">
        <v>363</v>
      </c>
      <c r="M59" s="5"/>
    </row>
    <row r="60" spans="1:15" s="8" customFormat="1" ht="15.95" customHeight="1">
      <c r="A60" s="5"/>
      <c r="D60" s="5"/>
      <c r="G60" s="5"/>
      <c r="I60" s="29"/>
      <c r="J60" s="6"/>
      <c r="M60" s="5"/>
    </row>
    <row r="61" spans="1:15" s="8" customFormat="1" ht="11.25" customHeight="1">
      <c r="A61" s="5"/>
      <c r="D61" s="5"/>
      <c r="G61" s="5"/>
      <c r="I61" s="29"/>
      <c r="J61" s="6"/>
      <c r="M61" s="5"/>
    </row>
    <row r="62" spans="1:15" s="8" customFormat="1" ht="11.25" customHeight="1">
      <c r="A62" s="5"/>
      <c r="M62" s="5"/>
    </row>
    <row r="63" spans="1:15" s="8" customFormat="1" ht="11.25" customHeight="1">
      <c r="A63" s="5"/>
      <c r="M63" s="5"/>
    </row>
    <row r="64" spans="1:15" s="8" customFormat="1" ht="11.25" customHeight="1">
      <c r="A64" s="5"/>
      <c r="M64" s="5"/>
    </row>
    <row r="65" spans="1:21" s="8" customFormat="1" ht="11.25" customHeight="1">
      <c r="A65" s="5"/>
      <c r="D65" s="5"/>
      <c r="G65" s="5"/>
      <c r="I65" s="29"/>
      <c r="J65" s="6"/>
      <c r="M65" s="5"/>
    </row>
    <row r="66" spans="1:21" s="8" customFormat="1" ht="11.25" customHeight="1">
      <c r="A66" s="5"/>
      <c r="D66" s="5"/>
      <c r="G66" s="5"/>
      <c r="I66" s="29"/>
      <c r="J66" s="6"/>
      <c r="M66" s="5"/>
    </row>
    <row r="67" spans="1:21" s="8" customFormat="1" ht="11.25" customHeight="1">
      <c r="A67" s="5"/>
      <c r="D67" s="5"/>
      <c r="G67" s="5"/>
      <c r="I67" s="29"/>
      <c r="J67" s="6"/>
      <c r="M67" s="5"/>
    </row>
    <row r="68" spans="1:21" s="8" customFormat="1" ht="11.25" customHeight="1">
      <c r="A68" s="5"/>
      <c r="D68" s="5"/>
      <c r="G68" s="5"/>
      <c r="I68" s="29"/>
      <c r="J68" s="6"/>
      <c r="M68" s="5"/>
    </row>
    <row r="69" spans="1:21" s="8" customFormat="1" ht="11.25" customHeight="1">
      <c r="A69" s="5"/>
      <c r="D69" s="5"/>
      <c r="G69" s="5"/>
      <c r="I69" s="29"/>
      <c r="J69" s="6"/>
      <c r="M69" s="5"/>
    </row>
    <row r="70" spans="1:21" s="8" customFormat="1" ht="11.25" customHeight="1">
      <c r="A70" s="5"/>
      <c r="D70" s="5"/>
      <c r="G70" s="5"/>
      <c r="I70" s="29"/>
      <c r="J70" s="6"/>
      <c r="M70" s="5"/>
      <c r="P70" s="7"/>
      <c r="Q70" s="7"/>
      <c r="R70" s="7"/>
      <c r="S70" s="7"/>
      <c r="T70" s="7"/>
      <c r="U70" s="7"/>
    </row>
    <row r="71" spans="1:21" s="8" customFormat="1" ht="11.25" customHeight="1">
      <c r="A71" s="5"/>
      <c r="D71" s="5"/>
      <c r="G71" s="5"/>
      <c r="I71" s="29"/>
      <c r="J71" s="6"/>
      <c r="M71" s="5"/>
      <c r="P71" s="7"/>
      <c r="Q71" s="7"/>
      <c r="R71" s="7"/>
      <c r="S71" s="7"/>
      <c r="T71" s="7"/>
      <c r="U71" s="7"/>
    </row>
    <row r="72" spans="1:21" s="8" customFormat="1" ht="11.25" customHeight="1">
      <c r="A72" s="5"/>
      <c r="D72" s="5"/>
      <c r="G72" s="5"/>
      <c r="I72" s="29"/>
      <c r="J72" s="6"/>
      <c r="M72" s="5"/>
      <c r="P72" s="7"/>
      <c r="Q72" s="7"/>
      <c r="R72" s="7"/>
      <c r="S72" s="7"/>
      <c r="T72" s="7"/>
      <c r="U72" s="7"/>
    </row>
    <row r="73" spans="1:21" s="8" customFormat="1" ht="11.25" customHeight="1">
      <c r="A73" s="5"/>
      <c r="D73" s="5"/>
      <c r="G73" s="5"/>
      <c r="I73" s="29"/>
      <c r="J73" s="6"/>
      <c r="M73" s="5"/>
    </row>
    <row r="74" spans="1:21" s="8" customFormat="1" ht="11.25" customHeight="1">
      <c r="A74" s="5"/>
      <c r="D74" s="5"/>
      <c r="G74" s="5"/>
      <c r="I74" s="29"/>
      <c r="J74" s="6"/>
      <c r="M74" s="5"/>
    </row>
    <row r="75" spans="1:21" s="8" customFormat="1" ht="11.25" customHeight="1">
      <c r="A75" s="5"/>
      <c r="D75" s="5"/>
      <c r="G75" s="5"/>
      <c r="I75" s="29"/>
      <c r="J75" s="6"/>
      <c r="M75" s="5"/>
    </row>
    <row r="76" spans="1:21" s="8" customFormat="1" ht="11.25" customHeight="1">
      <c r="A76" s="5"/>
      <c r="D76" s="5"/>
      <c r="G76" s="5"/>
      <c r="I76" s="29"/>
      <c r="J76" s="6"/>
      <c r="M76" s="5"/>
    </row>
    <row r="77" spans="1:21" s="8" customFormat="1" ht="11.25" customHeight="1">
      <c r="A77" s="5"/>
      <c r="D77" s="5"/>
      <c r="G77" s="5"/>
      <c r="I77" s="29"/>
      <c r="J77" s="6"/>
      <c r="M77" s="5"/>
    </row>
    <row r="78" spans="1:21" s="8" customFormat="1" ht="11.25" customHeight="1">
      <c r="A78" s="5"/>
      <c r="D78" s="5"/>
      <c r="G78" s="5"/>
      <c r="I78" s="29"/>
      <c r="J78" s="6"/>
      <c r="M78" s="5"/>
    </row>
    <row r="79" spans="1:21" s="8" customFormat="1" ht="11.25" customHeight="1">
      <c r="A79" s="5"/>
      <c r="D79" s="5"/>
      <c r="G79" s="5"/>
      <c r="I79" s="29"/>
      <c r="J79" s="6"/>
      <c r="M79" s="5"/>
    </row>
    <row r="80" spans="1:21" s="8" customFormat="1" ht="11.25" customHeight="1">
      <c r="A80" s="5"/>
      <c r="D80" s="5"/>
      <c r="G80" s="5"/>
      <c r="I80" s="29"/>
      <c r="J80" s="6"/>
      <c r="M80" s="5"/>
    </row>
    <row r="81" spans="1:13" s="8" customFormat="1" ht="11.25" customHeight="1">
      <c r="A81" s="5"/>
      <c r="D81" s="5"/>
      <c r="G81" s="5"/>
      <c r="I81" s="29"/>
      <c r="J81" s="6"/>
      <c r="M81" s="5"/>
    </row>
    <row r="82" spans="1:13" s="8" customFormat="1" ht="11.25" customHeight="1">
      <c r="A82" s="5"/>
      <c r="D82" s="5"/>
      <c r="G82" s="5"/>
      <c r="I82" s="29"/>
      <c r="J82" s="6"/>
      <c r="M82" s="5"/>
    </row>
    <row r="83" spans="1:13" s="8" customFormat="1" ht="11.25" customHeight="1">
      <c r="A83" s="5"/>
      <c r="D83" s="5"/>
      <c r="G83" s="5"/>
      <c r="I83" s="29"/>
      <c r="J83" s="6"/>
      <c r="M83" s="5"/>
    </row>
    <row r="84" spans="1:13" s="8" customFormat="1" ht="11.25" customHeight="1">
      <c r="A84" s="5"/>
      <c r="D84" s="5"/>
      <c r="G84" s="5"/>
      <c r="I84" s="29"/>
      <c r="J84" s="6"/>
      <c r="M84" s="5"/>
    </row>
    <row r="85" spans="1:13" s="8" customFormat="1" ht="11.25" customHeight="1">
      <c r="A85" s="5"/>
      <c r="D85" s="5"/>
      <c r="G85" s="5"/>
      <c r="I85" s="29"/>
      <c r="J85" s="6"/>
      <c r="M85" s="5"/>
    </row>
    <row r="86" spans="1:13" s="8" customFormat="1" ht="11.25" customHeight="1">
      <c r="A86" s="5"/>
      <c r="D86" s="5"/>
      <c r="G86" s="5"/>
      <c r="I86" s="29"/>
      <c r="J86" s="6"/>
      <c r="M86" s="5"/>
    </row>
    <row r="87" spans="1:13" s="8" customFormat="1" ht="11.25" customHeight="1">
      <c r="A87" s="5"/>
      <c r="D87" s="5"/>
      <c r="G87" s="5"/>
      <c r="I87" s="29"/>
      <c r="J87" s="6"/>
      <c r="M87" s="5"/>
    </row>
    <row r="88" spans="1:13" s="8" customFormat="1" ht="11.25" customHeight="1">
      <c r="A88" s="5"/>
      <c r="D88" s="5"/>
      <c r="G88" s="5"/>
      <c r="I88" s="29"/>
      <c r="J88" s="6"/>
      <c r="M88" s="5"/>
    </row>
    <row r="89" spans="1:13" s="8" customFormat="1" ht="11.25" customHeight="1">
      <c r="A89" s="5"/>
      <c r="D89" s="5"/>
      <c r="G89" s="5"/>
      <c r="I89" s="29"/>
      <c r="J89" s="6"/>
      <c r="M89" s="5"/>
    </row>
    <row r="90" spans="1:13" s="8" customFormat="1" ht="11.25" customHeight="1">
      <c r="A90" s="5"/>
      <c r="D90" s="5"/>
      <c r="G90" s="5"/>
      <c r="I90" s="29"/>
      <c r="J90" s="6"/>
      <c r="M90" s="5"/>
    </row>
    <row r="91" spans="1:13" s="8" customFormat="1" ht="11.25" customHeight="1">
      <c r="A91" s="5"/>
      <c r="D91" s="5"/>
      <c r="G91" s="5"/>
      <c r="I91" s="29"/>
      <c r="J91" s="6"/>
      <c r="M91" s="5"/>
    </row>
    <row r="92" spans="1:13" s="8" customFormat="1" ht="11.25" customHeight="1">
      <c r="A92" s="5"/>
      <c r="D92" s="5"/>
      <c r="G92" s="5"/>
      <c r="I92" s="29"/>
      <c r="J92" s="6"/>
      <c r="M92" s="5"/>
    </row>
    <row r="93" spans="1:13" s="8" customFormat="1" ht="11.25" customHeight="1">
      <c r="A93" s="5"/>
      <c r="D93" s="5"/>
      <c r="G93" s="5"/>
      <c r="I93" s="29"/>
      <c r="J93" s="6"/>
      <c r="M93" s="5"/>
    </row>
    <row r="94" spans="1:13" s="8" customFormat="1" ht="11.25" customHeight="1">
      <c r="A94" s="5"/>
      <c r="D94" s="5"/>
      <c r="G94" s="5"/>
      <c r="I94" s="29"/>
      <c r="J94" s="6"/>
      <c r="M94" s="5"/>
    </row>
    <row r="95" spans="1:13" s="8" customFormat="1" ht="11.25" customHeight="1">
      <c r="A95" s="5"/>
      <c r="D95" s="5"/>
      <c r="G95" s="5"/>
      <c r="I95" s="29"/>
      <c r="J95" s="6"/>
      <c r="M95" s="5"/>
    </row>
    <row r="96" spans="1:13" s="8" customFormat="1" ht="11.25" customHeight="1">
      <c r="A96" s="5"/>
      <c r="D96" s="5"/>
      <c r="G96" s="5"/>
      <c r="I96" s="29"/>
      <c r="J96" s="6"/>
      <c r="M96" s="5"/>
    </row>
    <row r="97" spans="1:13" s="8" customFormat="1" ht="11.25" customHeight="1">
      <c r="A97" s="5"/>
      <c r="D97" s="5"/>
      <c r="G97" s="5"/>
      <c r="I97" s="29"/>
      <c r="J97" s="6"/>
      <c r="M97" s="5"/>
    </row>
    <row r="98" spans="1:13" s="8" customFormat="1" ht="11.25" customHeight="1">
      <c r="A98" s="5"/>
      <c r="D98" s="5"/>
      <c r="G98" s="5"/>
      <c r="I98" s="29"/>
      <c r="J98" s="6"/>
      <c r="M98" s="5"/>
    </row>
    <row r="99" spans="1:13" s="8" customFormat="1" ht="11.25" customHeight="1">
      <c r="A99" s="5"/>
      <c r="D99" s="5"/>
      <c r="G99" s="5"/>
      <c r="I99" s="29"/>
      <c r="J99" s="6"/>
      <c r="M99" s="5"/>
    </row>
    <row r="100" spans="1:13" s="8" customFormat="1" ht="11.25" customHeight="1">
      <c r="A100" s="5"/>
      <c r="D100" s="5"/>
      <c r="G100" s="5"/>
      <c r="I100" s="29"/>
      <c r="J100" s="6"/>
      <c r="M100" s="5"/>
    </row>
    <row r="101" spans="1:13" s="8" customFormat="1" ht="11.25" customHeight="1">
      <c r="A101" s="5"/>
      <c r="D101" s="5"/>
      <c r="G101" s="5"/>
      <c r="I101" s="29"/>
      <c r="J101" s="6"/>
      <c r="M101" s="5"/>
    </row>
    <row r="102" spans="1:13" s="8" customFormat="1" ht="11.25" customHeight="1">
      <c r="A102" s="5"/>
      <c r="D102" s="5"/>
      <c r="G102" s="5"/>
      <c r="I102" s="29"/>
      <c r="J102" s="6"/>
      <c r="M102" s="5"/>
    </row>
    <row r="103" spans="1:13" s="8" customFormat="1" ht="11.25" customHeight="1">
      <c r="A103" s="5"/>
      <c r="D103" s="5"/>
      <c r="G103" s="5"/>
      <c r="I103" s="29"/>
      <c r="J103" s="6"/>
      <c r="M103" s="5"/>
    </row>
    <row r="104" spans="1:13" s="8" customFormat="1" ht="11.25" customHeight="1">
      <c r="A104" s="5"/>
      <c r="D104" s="5"/>
      <c r="G104" s="5"/>
      <c r="I104" s="29"/>
      <c r="J104" s="6"/>
      <c r="M104" s="5"/>
    </row>
    <row r="105" spans="1:13" s="8" customFormat="1" ht="11.25" customHeight="1">
      <c r="A105" s="5"/>
      <c r="D105" s="5"/>
      <c r="G105" s="5"/>
      <c r="I105" s="29"/>
      <c r="J105" s="6"/>
      <c r="M105" s="5"/>
    </row>
    <row r="106" spans="1:13" s="8" customFormat="1" ht="11.25" customHeight="1">
      <c r="A106" s="5"/>
      <c r="D106" s="5"/>
      <c r="G106" s="5"/>
      <c r="I106" s="29"/>
      <c r="J106" s="6"/>
      <c r="M106" s="5"/>
    </row>
    <row r="107" spans="1:13" s="8" customFormat="1" ht="11.25" customHeight="1">
      <c r="A107" s="5"/>
      <c r="D107" s="5"/>
      <c r="G107" s="5"/>
      <c r="I107" s="29"/>
      <c r="J107" s="6"/>
      <c r="M107" s="5"/>
    </row>
    <row r="108" spans="1:13" s="8" customFormat="1" ht="11.25" customHeight="1">
      <c r="A108" s="5"/>
      <c r="D108" s="5"/>
      <c r="G108" s="5"/>
      <c r="I108" s="29"/>
      <c r="J108" s="6"/>
      <c r="M108" s="5"/>
    </row>
    <row r="109" spans="1:13" s="8" customFormat="1" ht="11.25" customHeight="1">
      <c r="A109" s="5"/>
      <c r="D109" s="5"/>
      <c r="G109" s="5"/>
      <c r="I109" s="29"/>
      <c r="J109" s="6"/>
      <c r="M109" s="5"/>
    </row>
    <row r="110" spans="1:13" s="8" customFormat="1" ht="11.25" customHeight="1">
      <c r="A110" s="5"/>
      <c r="D110" s="5"/>
      <c r="G110" s="5"/>
      <c r="I110" s="29"/>
      <c r="J110" s="6"/>
      <c r="M110" s="5"/>
    </row>
    <row r="111" spans="1:13" s="8" customFormat="1" ht="11.25" customHeight="1">
      <c r="A111" s="5"/>
      <c r="D111" s="5"/>
      <c r="G111" s="5"/>
      <c r="I111" s="29"/>
      <c r="J111" s="6"/>
      <c r="M111" s="5"/>
    </row>
    <row r="112" spans="1:13" s="8" customFormat="1" ht="11.25" customHeight="1">
      <c r="A112" s="5"/>
      <c r="D112" s="5"/>
      <c r="G112" s="5"/>
      <c r="I112" s="29"/>
      <c r="J112" s="6"/>
      <c r="M112" s="5"/>
    </row>
    <row r="113" spans="1:13" s="8" customFormat="1" ht="11.25" customHeight="1">
      <c r="A113" s="5"/>
      <c r="D113" s="5"/>
      <c r="G113" s="5"/>
      <c r="I113" s="29"/>
      <c r="J113" s="6"/>
      <c r="M113" s="5"/>
    </row>
    <row r="114" spans="1:13" s="8" customFormat="1" ht="11.25" customHeight="1">
      <c r="A114" s="5"/>
      <c r="D114" s="5"/>
      <c r="G114" s="5"/>
      <c r="I114" s="29"/>
      <c r="J114" s="6"/>
      <c r="M114" s="5"/>
    </row>
    <row r="115" spans="1:13" s="8" customFormat="1" ht="11.25" customHeight="1">
      <c r="A115" s="5"/>
      <c r="D115" s="5"/>
      <c r="G115" s="5"/>
      <c r="I115" s="29"/>
      <c r="J115" s="6"/>
      <c r="M115" s="5"/>
    </row>
    <row r="116" spans="1:13" s="8" customFormat="1" ht="11.25" customHeight="1">
      <c r="A116" s="5"/>
      <c r="D116" s="5"/>
      <c r="G116" s="5"/>
      <c r="I116" s="29"/>
      <c r="J116" s="6"/>
      <c r="M116" s="5"/>
    </row>
    <row r="117" spans="1:13" s="8" customFormat="1" ht="11.25" customHeight="1">
      <c r="A117" s="5"/>
      <c r="D117" s="5"/>
      <c r="G117" s="5"/>
      <c r="I117" s="29"/>
      <c r="J117" s="6"/>
      <c r="M117" s="5"/>
    </row>
    <row r="118" spans="1:13" s="8" customFormat="1" ht="11.25" customHeight="1">
      <c r="A118" s="5"/>
      <c r="D118" s="5"/>
      <c r="G118" s="5"/>
      <c r="I118" s="29"/>
      <c r="J118" s="6"/>
      <c r="M118" s="5"/>
    </row>
    <row r="119" spans="1:13" s="8" customFormat="1" ht="11.25" customHeight="1">
      <c r="A119" s="5"/>
      <c r="D119" s="5"/>
      <c r="G119" s="5"/>
      <c r="I119" s="29"/>
      <c r="J119" s="6"/>
      <c r="M119" s="5"/>
    </row>
    <row r="120" spans="1:13" s="8" customFormat="1" ht="11.25" customHeight="1">
      <c r="A120" s="5"/>
      <c r="D120" s="5"/>
      <c r="G120" s="5"/>
      <c r="I120" s="29"/>
      <c r="J120" s="6"/>
      <c r="M120" s="5"/>
    </row>
    <row r="121" spans="1:13" s="8" customFormat="1" ht="11.25" customHeight="1">
      <c r="A121" s="5"/>
      <c r="D121" s="5"/>
      <c r="G121" s="5"/>
      <c r="I121" s="29"/>
      <c r="J121" s="6"/>
      <c r="M121" s="5"/>
    </row>
    <row r="122" spans="1:13" s="8" customFormat="1" ht="11.25" customHeight="1">
      <c r="A122" s="5"/>
      <c r="D122" s="5"/>
      <c r="G122" s="5"/>
      <c r="I122" s="29"/>
      <c r="J122" s="6"/>
      <c r="M122" s="5"/>
    </row>
    <row r="123" spans="1:13" s="8" customFormat="1" ht="11.25" customHeight="1">
      <c r="A123" s="5"/>
      <c r="D123" s="5"/>
      <c r="G123" s="5"/>
      <c r="I123" s="29"/>
      <c r="J123" s="6"/>
      <c r="M123" s="5"/>
    </row>
    <row r="124" spans="1:13" s="8" customFormat="1" ht="11.25" customHeight="1">
      <c r="A124" s="5"/>
      <c r="D124" s="5"/>
      <c r="G124" s="5"/>
      <c r="I124" s="29"/>
      <c r="J124" s="6"/>
      <c r="M124" s="5"/>
    </row>
    <row r="125" spans="1:13" s="8" customFormat="1" ht="11.25" customHeight="1">
      <c r="A125" s="5"/>
      <c r="D125" s="5"/>
      <c r="G125" s="5"/>
      <c r="I125" s="29"/>
      <c r="J125" s="6"/>
      <c r="M125" s="5"/>
    </row>
    <row r="126" spans="1:13" s="8" customFormat="1" ht="11.25" customHeight="1">
      <c r="A126" s="5"/>
      <c r="D126" s="5"/>
      <c r="G126" s="5"/>
      <c r="I126" s="29"/>
      <c r="J126" s="6"/>
      <c r="M126" s="5"/>
    </row>
    <row r="127" spans="1:13" s="8" customFormat="1" ht="11.25" customHeight="1">
      <c r="A127" s="5"/>
      <c r="D127" s="5"/>
      <c r="G127" s="5"/>
      <c r="I127" s="29"/>
      <c r="J127" s="6"/>
      <c r="M127" s="5"/>
    </row>
    <row r="128" spans="1:13" s="8" customFormat="1" ht="11.25" customHeight="1">
      <c r="A128" s="5"/>
      <c r="D128" s="5"/>
      <c r="G128" s="5"/>
      <c r="I128" s="29"/>
      <c r="J128" s="6"/>
      <c r="M128" s="5"/>
    </row>
    <row r="129" spans="1:13" s="8" customFormat="1" ht="11.25" customHeight="1">
      <c r="A129" s="5"/>
      <c r="D129" s="5"/>
      <c r="G129" s="5"/>
      <c r="I129" s="29"/>
      <c r="J129" s="6"/>
      <c r="M129" s="5"/>
    </row>
    <row r="130" spans="1:13" s="8" customFormat="1" ht="11.25" customHeight="1">
      <c r="A130" s="5"/>
      <c r="D130" s="5"/>
      <c r="G130" s="5"/>
      <c r="I130" s="29"/>
      <c r="J130" s="6"/>
      <c r="M130" s="5"/>
    </row>
    <row r="131" spans="1:13" s="8" customFormat="1" ht="11.25" customHeight="1">
      <c r="A131" s="5"/>
      <c r="D131" s="5"/>
      <c r="G131" s="5"/>
      <c r="I131" s="29"/>
      <c r="J131" s="6"/>
      <c r="M131" s="5"/>
    </row>
    <row r="132" spans="1:13" s="8" customFormat="1" ht="11.25" customHeight="1">
      <c r="A132" s="5"/>
      <c r="D132" s="5"/>
      <c r="G132" s="5"/>
      <c r="I132" s="29"/>
      <c r="J132" s="6"/>
      <c r="M132" s="5"/>
    </row>
    <row r="133" spans="1:13" s="8" customFormat="1" ht="11.25" customHeight="1">
      <c r="A133" s="5"/>
      <c r="D133" s="5"/>
      <c r="G133" s="5"/>
      <c r="I133" s="29"/>
      <c r="J133" s="6"/>
      <c r="M133" s="5"/>
    </row>
    <row r="134" spans="1:13" s="8" customFormat="1" ht="11.25" customHeight="1">
      <c r="A134" s="5"/>
      <c r="D134" s="5"/>
      <c r="G134" s="5"/>
      <c r="I134" s="29"/>
      <c r="J134" s="6"/>
      <c r="M134" s="5"/>
    </row>
    <row r="135" spans="1:13" s="8" customFormat="1" ht="11.25" customHeight="1">
      <c r="A135" s="5"/>
      <c r="D135" s="5"/>
      <c r="G135" s="5"/>
      <c r="I135" s="29"/>
      <c r="J135" s="6"/>
      <c r="M135" s="5"/>
    </row>
    <row r="136" spans="1:13" s="8" customFormat="1" ht="11.25" customHeight="1">
      <c r="A136" s="5"/>
      <c r="D136" s="5"/>
      <c r="G136" s="5"/>
      <c r="I136" s="29"/>
      <c r="J136" s="6"/>
      <c r="M136" s="5"/>
    </row>
    <row r="137" spans="1:13" s="8" customFormat="1" ht="11.25" customHeight="1">
      <c r="A137" s="5"/>
      <c r="D137" s="5"/>
      <c r="G137" s="5"/>
      <c r="I137" s="29"/>
      <c r="J137" s="6"/>
      <c r="M137" s="5"/>
    </row>
    <row r="138" spans="1:13" s="8" customFormat="1" ht="11.25" customHeight="1">
      <c r="A138" s="5"/>
      <c r="D138" s="5"/>
      <c r="G138" s="5"/>
      <c r="I138" s="29"/>
      <c r="J138" s="6"/>
      <c r="M138" s="5"/>
    </row>
    <row r="139" spans="1:13" s="8" customFormat="1" ht="11.25" customHeight="1">
      <c r="A139" s="5"/>
      <c r="D139" s="5"/>
      <c r="G139" s="5"/>
      <c r="I139" s="29"/>
      <c r="J139" s="6"/>
      <c r="M139" s="5"/>
    </row>
    <row r="140" spans="1:13" s="8" customFormat="1" ht="11.25" customHeight="1">
      <c r="A140" s="5"/>
      <c r="D140" s="5"/>
      <c r="G140" s="5"/>
      <c r="I140" s="29"/>
      <c r="J140" s="6"/>
      <c r="M140" s="5"/>
    </row>
    <row r="141" spans="1:13" s="8" customFormat="1" ht="11.25" customHeight="1">
      <c r="A141" s="5"/>
      <c r="D141" s="5"/>
      <c r="G141" s="5"/>
      <c r="I141" s="29"/>
      <c r="J141" s="6"/>
      <c r="M141" s="5"/>
    </row>
    <row r="142" spans="1:13" s="8" customFormat="1" ht="11.25" customHeight="1">
      <c r="A142" s="5"/>
      <c r="D142" s="5"/>
      <c r="G142" s="5"/>
      <c r="I142" s="29"/>
      <c r="J142" s="6"/>
      <c r="M142" s="5"/>
    </row>
    <row r="143" spans="1:13" s="8" customFormat="1" ht="11.25" customHeight="1">
      <c r="A143" s="5"/>
      <c r="D143" s="5"/>
      <c r="G143" s="5"/>
      <c r="I143" s="29"/>
      <c r="J143" s="6"/>
      <c r="M143" s="5"/>
    </row>
    <row r="144" spans="1:13" s="8" customFormat="1" ht="11.25" customHeight="1">
      <c r="A144" s="5"/>
      <c r="D144" s="5"/>
      <c r="G144" s="5"/>
      <c r="I144" s="29"/>
      <c r="J144" s="6"/>
      <c r="M144" s="5"/>
    </row>
    <row r="145" spans="1:13" s="8" customFormat="1" ht="11.25" customHeight="1">
      <c r="A145" s="5"/>
      <c r="D145" s="5"/>
      <c r="G145" s="5"/>
      <c r="I145" s="29"/>
      <c r="J145" s="6"/>
      <c r="M145" s="5"/>
    </row>
    <row r="146" spans="1:13" s="8" customFormat="1" ht="11.25" customHeight="1">
      <c r="A146" s="5"/>
      <c r="D146" s="5"/>
      <c r="G146" s="5"/>
      <c r="I146" s="29"/>
      <c r="J146" s="6"/>
      <c r="M146" s="5"/>
    </row>
    <row r="147" spans="1:13" s="8" customFormat="1" ht="11.25" customHeight="1">
      <c r="A147" s="5"/>
      <c r="D147" s="5"/>
      <c r="G147" s="5"/>
      <c r="I147" s="29"/>
      <c r="J147" s="6"/>
      <c r="M147" s="5"/>
    </row>
    <row r="148" spans="1:13" s="8" customFormat="1" ht="11.25" customHeight="1">
      <c r="A148" s="5"/>
      <c r="D148" s="5"/>
      <c r="G148" s="5"/>
      <c r="I148" s="29"/>
      <c r="J148" s="6"/>
      <c r="M148" s="5"/>
    </row>
    <row r="149" spans="1:13" s="8" customFormat="1" ht="11.25" customHeight="1">
      <c r="A149" s="5"/>
      <c r="D149" s="5"/>
      <c r="G149" s="5"/>
      <c r="I149" s="29"/>
      <c r="J149" s="6"/>
      <c r="M149" s="5"/>
    </row>
    <row r="150" spans="1:13" s="8" customFormat="1" ht="11.25" customHeight="1">
      <c r="A150" s="5"/>
      <c r="D150" s="5"/>
      <c r="G150" s="5"/>
      <c r="I150" s="29"/>
      <c r="J150" s="6"/>
      <c r="M150" s="5"/>
    </row>
    <row r="151" spans="1:13" s="8" customFormat="1" ht="11.25" customHeight="1">
      <c r="A151" s="5"/>
      <c r="D151" s="5"/>
      <c r="G151" s="5"/>
      <c r="I151" s="29"/>
      <c r="J151" s="6"/>
      <c r="M151" s="5"/>
    </row>
    <row r="152" spans="1:13" s="8" customFormat="1" ht="11.25" customHeight="1">
      <c r="A152" s="5"/>
      <c r="D152" s="5"/>
      <c r="G152" s="5"/>
      <c r="I152" s="29"/>
      <c r="J152" s="6"/>
      <c r="M152" s="5"/>
    </row>
    <row r="153" spans="1:13" s="8" customFormat="1" ht="11.25" customHeight="1">
      <c r="A153" s="5"/>
      <c r="D153" s="5"/>
      <c r="G153" s="5"/>
      <c r="I153" s="29"/>
      <c r="J153" s="6"/>
      <c r="M153" s="5"/>
    </row>
    <row r="154" spans="1:13" s="8" customFormat="1" ht="11.25" customHeight="1">
      <c r="A154" s="5"/>
      <c r="D154" s="5"/>
      <c r="G154" s="5"/>
      <c r="I154" s="29"/>
      <c r="J154" s="6"/>
      <c r="M154" s="5"/>
    </row>
    <row r="155" spans="1:13" s="8" customFormat="1" ht="11.25" customHeight="1">
      <c r="A155" s="5"/>
      <c r="D155" s="5"/>
      <c r="G155" s="5"/>
      <c r="I155" s="29"/>
      <c r="J155" s="6"/>
      <c r="M155" s="5"/>
    </row>
    <row r="156" spans="1:13" s="8" customFormat="1" ht="11.25" customHeight="1">
      <c r="A156" s="5"/>
      <c r="D156" s="5"/>
      <c r="G156" s="5"/>
      <c r="I156" s="29"/>
      <c r="J156" s="6"/>
      <c r="M156" s="5"/>
    </row>
    <row r="157" spans="1:13" s="8" customFormat="1" ht="11.25" customHeight="1">
      <c r="A157" s="5"/>
      <c r="D157" s="5"/>
      <c r="G157" s="5"/>
      <c r="I157" s="29"/>
      <c r="J157" s="6"/>
      <c r="M157" s="5"/>
    </row>
    <row r="158" spans="1:13" s="8" customFormat="1" ht="11.25" customHeight="1">
      <c r="A158" s="5"/>
      <c r="D158" s="5"/>
      <c r="G158" s="5"/>
      <c r="I158" s="29"/>
      <c r="J158" s="6"/>
      <c r="M158" s="5"/>
    </row>
    <row r="159" spans="1:13" s="8" customFormat="1" ht="11.25" customHeight="1">
      <c r="A159" s="5"/>
      <c r="D159" s="5"/>
      <c r="G159" s="5"/>
      <c r="I159" s="29"/>
      <c r="J159" s="6"/>
      <c r="M159" s="5"/>
    </row>
    <row r="160" spans="1:13" s="8" customFormat="1" ht="11.25" customHeight="1">
      <c r="A160" s="5"/>
      <c r="D160" s="5"/>
      <c r="G160" s="5"/>
      <c r="I160" s="29"/>
      <c r="J160" s="6"/>
      <c r="M160" s="5"/>
    </row>
    <row r="161" spans="1:13" s="8" customFormat="1" ht="11.25" customHeight="1">
      <c r="A161" s="5"/>
      <c r="D161" s="5"/>
      <c r="G161" s="5"/>
      <c r="I161" s="29"/>
      <c r="J161" s="6"/>
      <c r="M161" s="5"/>
    </row>
    <row r="162" spans="1:13" s="8" customFormat="1" ht="11.25" customHeight="1">
      <c r="A162" s="5"/>
      <c r="D162" s="5"/>
      <c r="G162" s="5"/>
      <c r="I162" s="29"/>
      <c r="J162" s="6"/>
      <c r="M162" s="5"/>
    </row>
    <row r="163" spans="1:13" s="8" customFormat="1" ht="11.25" customHeight="1">
      <c r="A163" s="5"/>
      <c r="D163" s="5"/>
      <c r="G163" s="5"/>
      <c r="I163" s="29"/>
      <c r="J163" s="6"/>
      <c r="M163" s="5"/>
    </row>
    <row r="164" spans="1:13" s="8" customFormat="1" ht="11.25" customHeight="1">
      <c r="A164" s="5"/>
      <c r="D164" s="5"/>
      <c r="G164" s="5"/>
      <c r="I164" s="29"/>
      <c r="J164" s="6"/>
      <c r="M164" s="5"/>
    </row>
    <row r="165" spans="1:13" s="8" customFormat="1" ht="11.25" customHeight="1">
      <c r="A165" s="5"/>
      <c r="D165" s="5"/>
      <c r="G165" s="5"/>
      <c r="I165" s="29"/>
      <c r="J165" s="6"/>
      <c r="M165" s="5"/>
    </row>
    <row r="166" spans="1:13" s="8" customFormat="1" ht="11.25" customHeight="1">
      <c r="A166" s="5"/>
      <c r="D166" s="5"/>
      <c r="G166" s="5"/>
      <c r="I166" s="29"/>
      <c r="J166" s="6"/>
      <c r="M166" s="5"/>
    </row>
    <row r="167" spans="1:13" s="8" customFormat="1" ht="11.25" customHeight="1">
      <c r="A167" s="5"/>
      <c r="D167" s="5"/>
      <c r="G167" s="5"/>
      <c r="I167" s="29"/>
      <c r="J167" s="6"/>
      <c r="M167" s="5"/>
    </row>
    <row r="168" spans="1:13" s="8" customFormat="1" ht="11.25" customHeight="1">
      <c r="A168" s="5"/>
      <c r="D168" s="5"/>
      <c r="G168" s="5"/>
      <c r="I168" s="29"/>
      <c r="J168" s="6"/>
      <c r="M168" s="5"/>
    </row>
    <row r="169" spans="1:13" s="8" customFormat="1" ht="11.25" customHeight="1">
      <c r="A169" s="5"/>
      <c r="D169" s="5"/>
      <c r="G169" s="5"/>
      <c r="I169" s="29"/>
      <c r="J169" s="6"/>
      <c r="M169" s="5"/>
    </row>
    <row r="170" spans="1:13" s="8" customFormat="1" ht="11.25" customHeight="1">
      <c r="A170" s="5"/>
      <c r="D170" s="5"/>
      <c r="G170" s="5"/>
      <c r="I170" s="29"/>
      <c r="J170" s="6"/>
      <c r="M170" s="5"/>
    </row>
    <row r="171" spans="1:13" s="8" customFormat="1" ht="11.25" customHeight="1">
      <c r="A171" s="5"/>
      <c r="D171" s="5"/>
      <c r="G171" s="5"/>
      <c r="I171" s="29"/>
      <c r="J171" s="6"/>
      <c r="M171" s="5"/>
    </row>
    <row r="172" spans="1:13" s="8" customFormat="1" ht="11.25" customHeight="1">
      <c r="A172" s="5"/>
      <c r="D172" s="5"/>
      <c r="G172" s="5"/>
      <c r="I172" s="29"/>
      <c r="J172" s="6"/>
      <c r="M172" s="5"/>
    </row>
    <row r="173" spans="1:13" s="8" customFormat="1" ht="11.25" customHeight="1">
      <c r="A173" s="5"/>
      <c r="D173" s="5"/>
      <c r="G173" s="5"/>
      <c r="I173" s="29"/>
      <c r="J173" s="6"/>
      <c r="M173" s="5"/>
    </row>
    <row r="174" spans="1:13" s="8" customFormat="1" ht="11.25" customHeight="1">
      <c r="A174" s="5"/>
      <c r="D174" s="5"/>
      <c r="G174" s="5"/>
      <c r="I174" s="29"/>
      <c r="J174" s="6"/>
      <c r="M174" s="5"/>
    </row>
    <row r="175" spans="1:13" s="8" customFormat="1" ht="11.25" customHeight="1">
      <c r="A175" s="5"/>
      <c r="D175" s="5"/>
      <c r="G175" s="5"/>
      <c r="I175" s="29"/>
      <c r="J175" s="6"/>
      <c r="M175" s="5"/>
    </row>
    <row r="176" spans="1:13" s="8" customFormat="1" ht="11.25" customHeight="1">
      <c r="A176" s="5"/>
      <c r="D176" s="5"/>
      <c r="G176" s="5"/>
      <c r="I176" s="29"/>
      <c r="J176" s="6"/>
      <c r="M176" s="5"/>
    </row>
    <row r="177" spans="1:13" s="8" customFormat="1" ht="11.25" customHeight="1">
      <c r="A177" s="5"/>
      <c r="D177" s="5"/>
      <c r="G177" s="5"/>
      <c r="I177" s="29"/>
      <c r="J177" s="6"/>
      <c r="M177" s="5"/>
    </row>
    <row r="178" spans="1:13" s="8" customFormat="1" ht="11.25" customHeight="1">
      <c r="A178" s="5"/>
      <c r="D178" s="5"/>
      <c r="G178" s="5"/>
      <c r="I178" s="29"/>
      <c r="J178" s="6"/>
      <c r="M178" s="5"/>
    </row>
    <row r="179" spans="1:13" s="8" customFormat="1" ht="11.25" customHeight="1">
      <c r="A179" s="5"/>
      <c r="D179" s="5"/>
      <c r="G179" s="5"/>
      <c r="I179" s="29"/>
      <c r="J179" s="6"/>
      <c r="M179" s="5"/>
    </row>
    <row r="180" spans="1:13" s="8" customFormat="1" ht="11.25" customHeight="1">
      <c r="A180" s="5"/>
      <c r="D180" s="5"/>
      <c r="G180" s="5"/>
      <c r="I180" s="29"/>
      <c r="J180" s="6"/>
      <c r="M180" s="5"/>
    </row>
    <row r="181" spans="1:13" s="8" customFormat="1" ht="11.25" customHeight="1">
      <c r="A181" s="5"/>
      <c r="D181" s="5"/>
      <c r="G181" s="5"/>
      <c r="I181" s="29"/>
      <c r="J181" s="6"/>
      <c r="M181" s="5"/>
    </row>
    <row r="182" spans="1:13" s="8" customFormat="1" ht="11.25" customHeight="1">
      <c r="A182" s="5"/>
      <c r="D182" s="5"/>
      <c r="G182" s="5"/>
      <c r="I182" s="29"/>
      <c r="J182" s="6"/>
      <c r="M182" s="5"/>
    </row>
    <row r="183" spans="1:13" s="8" customFormat="1" ht="11.25" customHeight="1">
      <c r="A183" s="5"/>
      <c r="D183" s="5"/>
      <c r="G183" s="5"/>
      <c r="I183" s="29"/>
      <c r="J183" s="6"/>
      <c r="M183" s="5"/>
    </row>
    <row r="184" spans="1:13" s="8" customFormat="1" ht="11.25" customHeight="1">
      <c r="A184" s="5"/>
      <c r="D184" s="5"/>
      <c r="G184" s="5"/>
      <c r="I184" s="29"/>
      <c r="J184" s="6"/>
      <c r="M184" s="5"/>
    </row>
    <row r="185" spans="1:13" s="8" customFormat="1" ht="11.25" customHeight="1">
      <c r="A185" s="5"/>
      <c r="D185" s="5"/>
      <c r="G185" s="5"/>
      <c r="I185" s="29"/>
      <c r="J185" s="6"/>
      <c r="M185" s="5"/>
    </row>
    <row r="186" spans="1:13" s="8" customFormat="1" ht="11.25" customHeight="1">
      <c r="A186" s="5"/>
      <c r="D186" s="5"/>
      <c r="G186" s="5"/>
      <c r="I186" s="29"/>
      <c r="J186" s="6"/>
      <c r="M186" s="5"/>
    </row>
    <row r="187" spans="1:13" s="8" customFormat="1" ht="11.25" customHeight="1">
      <c r="A187" s="5"/>
      <c r="D187" s="5"/>
      <c r="G187" s="5"/>
      <c r="I187" s="29"/>
      <c r="J187" s="6"/>
      <c r="M187" s="5"/>
    </row>
    <row r="188" spans="1:13" s="8" customFormat="1" ht="11.25" customHeight="1">
      <c r="A188" s="5"/>
      <c r="D188" s="5"/>
      <c r="G188" s="5"/>
      <c r="I188" s="29"/>
      <c r="J188" s="6"/>
      <c r="M188" s="5"/>
    </row>
    <row r="189" spans="1:13" s="8" customFormat="1" ht="11.25" customHeight="1">
      <c r="A189" s="5"/>
      <c r="D189" s="5"/>
      <c r="G189" s="5"/>
      <c r="I189" s="29"/>
      <c r="J189" s="6"/>
      <c r="M189" s="5"/>
    </row>
    <row r="190" spans="1:13" s="8" customFormat="1" ht="11.25" customHeight="1">
      <c r="A190" s="5"/>
      <c r="D190" s="5"/>
      <c r="G190" s="5"/>
      <c r="I190" s="29"/>
      <c r="J190" s="6"/>
      <c r="M190" s="5"/>
    </row>
    <row r="191" spans="1:13" s="8" customFormat="1" ht="11.25" customHeight="1">
      <c r="A191" s="5"/>
      <c r="D191" s="5"/>
      <c r="G191" s="5"/>
      <c r="I191" s="29"/>
      <c r="J191" s="6"/>
      <c r="M191" s="5"/>
    </row>
    <row r="192" spans="1:13" s="8" customFormat="1" ht="11.25" customHeight="1">
      <c r="A192" s="5"/>
      <c r="D192" s="5"/>
      <c r="G192" s="5"/>
      <c r="I192" s="29"/>
      <c r="J192" s="6"/>
      <c r="M192" s="5"/>
    </row>
    <row r="193" spans="1:13" s="8" customFormat="1" ht="11.25" customHeight="1">
      <c r="A193" s="5"/>
      <c r="D193" s="5"/>
      <c r="G193" s="5"/>
      <c r="I193" s="29"/>
      <c r="J193" s="6"/>
      <c r="M193" s="5"/>
    </row>
    <row r="194" spans="1:13" s="8" customFormat="1" ht="11.25" customHeight="1">
      <c r="A194" s="5"/>
      <c r="D194" s="5"/>
      <c r="G194" s="5"/>
      <c r="I194" s="29"/>
      <c r="J194" s="6"/>
      <c r="M194" s="5"/>
    </row>
    <row r="195" spans="1:13" s="8" customFormat="1" ht="11.25" customHeight="1">
      <c r="A195" s="5"/>
      <c r="D195" s="5"/>
      <c r="G195" s="5"/>
      <c r="I195" s="29"/>
      <c r="J195" s="6"/>
      <c r="M195" s="5"/>
    </row>
    <row r="196" spans="1:13" s="8" customFormat="1" ht="11.25" customHeight="1">
      <c r="A196" s="5"/>
      <c r="D196" s="5"/>
      <c r="G196" s="5"/>
      <c r="I196" s="29"/>
      <c r="J196" s="6"/>
      <c r="M196" s="5"/>
    </row>
    <row r="197" spans="1:13" s="8" customFormat="1" ht="11.25" customHeight="1">
      <c r="A197" s="5"/>
      <c r="D197" s="5"/>
      <c r="G197" s="5"/>
      <c r="I197" s="29"/>
      <c r="J197" s="6"/>
      <c r="M197" s="5"/>
    </row>
    <row r="198" spans="1:13" s="8" customFormat="1" ht="11.25" customHeight="1">
      <c r="A198" s="5"/>
      <c r="D198" s="5"/>
      <c r="G198" s="5"/>
      <c r="I198" s="29"/>
      <c r="J198" s="6"/>
      <c r="M198" s="5"/>
    </row>
    <row r="199" spans="1:13" s="8" customFormat="1" ht="11.25" customHeight="1">
      <c r="A199" s="5"/>
      <c r="D199" s="5"/>
      <c r="G199" s="5"/>
      <c r="I199" s="29"/>
      <c r="J199" s="6"/>
      <c r="M199" s="5"/>
    </row>
    <row r="200" spans="1:13" s="8" customFormat="1" ht="11.25" customHeight="1">
      <c r="A200" s="5"/>
      <c r="D200" s="5"/>
      <c r="G200" s="5"/>
      <c r="I200" s="29"/>
      <c r="J200" s="6"/>
      <c r="M200" s="5"/>
    </row>
    <row r="201" spans="1:13" s="8" customFormat="1" ht="11.25" customHeight="1">
      <c r="A201" s="5"/>
      <c r="D201" s="5"/>
      <c r="G201" s="5"/>
      <c r="I201" s="29"/>
      <c r="J201" s="6"/>
      <c r="M201" s="5"/>
    </row>
    <row r="202" spans="1:13" s="8" customFormat="1" ht="11.25" customHeight="1">
      <c r="A202" s="5"/>
      <c r="D202" s="5"/>
      <c r="G202" s="5"/>
      <c r="I202" s="29"/>
      <c r="J202" s="6"/>
      <c r="M202" s="5"/>
    </row>
    <row r="203" spans="1:13" s="8" customFormat="1" ht="11.25" customHeight="1">
      <c r="A203" s="5"/>
      <c r="D203" s="5"/>
      <c r="G203" s="5"/>
      <c r="I203" s="29"/>
      <c r="J203" s="6"/>
      <c r="M203" s="5"/>
    </row>
    <row r="204" spans="1:13" s="8" customFormat="1" ht="11.25" customHeight="1">
      <c r="A204" s="5"/>
      <c r="D204" s="5"/>
      <c r="G204" s="5"/>
      <c r="I204" s="29"/>
      <c r="J204" s="6"/>
      <c r="M204" s="5"/>
    </row>
    <row r="205" spans="1:13" s="8" customFormat="1" ht="11.25" customHeight="1">
      <c r="A205" s="5"/>
      <c r="D205" s="5"/>
      <c r="G205" s="5"/>
      <c r="I205" s="29"/>
      <c r="J205" s="6"/>
      <c r="M205" s="5"/>
    </row>
    <row r="206" spans="1:13" s="8" customFormat="1" ht="11.25" customHeight="1">
      <c r="A206" s="5"/>
      <c r="D206" s="5"/>
      <c r="G206" s="5"/>
      <c r="I206" s="29"/>
      <c r="J206" s="6"/>
      <c r="M206" s="5"/>
    </row>
    <row r="207" spans="1:13" s="8" customFormat="1" ht="11.25" customHeight="1">
      <c r="A207" s="5"/>
      <c r="D207" s="5"/>
      <c r="G207" s="5"/>
      <c r="I207" s="29"/>
      <c r="J207" s="6"/>
      <c r="M207" s="5"/>
    </row>
    <row r="208" spans="1:13" s="8" customFormat="1" ht="11.25" customHeight="1">
      <c r="A208" s="5"/>
      <c r="D208" s="5"/>
      <c r="G208" s="5"/>
      <c r="I208" s="29"/>
      <c r="J208" s="6"/>
      <c r="M208" s="5"/>
    </row>
    <row r="209" spans="1:13" s="8" customFormat="1" ht="11.25" customHeight="1">
      <c r="A209" s="5"/>
      <c r="D209" s="5"/>
      <c r="G209" s="5"/>
      <c r="I209" s="29"/>
      <c r="J209" s="6"/>
      <c r="M209" s="5"/>
    </row>
    <row r="210" spans="1:13" s="8" customFormat="1" ht="11.25" customHeight="1">
      <c r="A210" s="5"/>
      <c r="D210" s="5"/>
      <c r="G210" s="5"/>
      <c r="I210" s="29"/>
      <c r="J210" s="6"/>
      <c r="M210" s="5"/>
    </row>
    <row r="211" spans="1:13" s="8" customFormat="1" ht="11.25" customHeight="1">
      <c r="A211" s="5"/>
      <c r="D211" s="5"/>
      <c r="G211" s="5"/>
      <c r="I211" s="29"/>
      <c r="J211" s="6"/>
      <c r="M211" s="5"/>
    </row>
    <row r="212" spans="1:13" s="8" customFormat="1" ht="11.25" customHeight="1">
      <c r="A212" s="5"/>
      <c r="D212" s="5"/>
      <c r="G212" s="5"/>
      <c r="I212" s="29"/>
      <c r="J212" s="6"/>
      <c r="M212" s="5"/>
    </row>
    <row r="213" spans="1:13" s="8" customFormat="1" ht="11.25" customHeight="1">
      <c r="A213" s="5"/>
      <c r="D213" s="5"/>
      <c r="G213" s="5"/>
      <c r="I213" s="29"/>
      <c r="J213" s="6"/>
      <c r="M213" s="5"/>
    </row>
    <row r="214" spans="1:13" s="8" customFormat="1" ht="11.25" customHeight="1">
      <c r="A214" s="5"/>
      <c r="D214" s="5"/>
      <c r="G214" s="5"/>
      <c r="I214" s="29"/>
      <c r="J214" s="6"/>
      <c r="M214" s="5"/>
    </row>
    <row r="215" spans="1:13" s="8" customFormat="1" ht="11.25" customHeight="1">
      <c r="A215" s="5"/>
      <c r="D215" s="5"/>
      <c r="G215" s="5"/>
      <c r="I215" s="29"/>
      <c r="J215" s="6"/>
      <c r="M215" s="5"/>
    </row>
    <row r="216" spans="1:13" s="8" customFormat="1" ht="11.25" customHeight="1">
      <c r="A216" s="5"/>
      <c r="D216" s="5"/>
      <c r="G216" s="5"/>
      <c r="I216" s="29"/>
      <c r="J216" s="6"/>
      <c r="M216" s="5"/>
    </row>
    <row r="217" spans="1:13" s="8" customFormat="1" ht="11.25" customHeight="1">
      <c r="A217" s="5"/>
      <c r="D217" s="5"/>
      <c r="G217" s="5"/>
      <c r="I217" s="29"/>
      <c r="J217" s="6"/>
      <c r="M217" s="5"/>
    </row>
    <row r="218" spans="1:13" s="8" customFormat="1" ht="11.25" customHeight="1">
      <c r="A218" s="5"/>
      <c r="D218" s="5"/>
      <c r="G218" s="5"/>
      <c r="I218" s="29"/>
      <c r="J218" s="6"/>
      <c r="M218" s="5"/>
    </row>
    <row r="219" spans="1:13" s="8" customFormat="1" ht="11.25" customHeight="1">
      <c r="A219" s="5"/>
      <c r="D219" s="5"/>
      <c r="G219" s="5"/>
      <c r="I219" s="29"/>
      <c r="J219" s="6"/>
      <c r="M219" s="5"/>
    </row>
    <row r="220" spans="1:13" s="8" customFormat="1" ht="11.25" customHeight="1">
      <c r="A220" s="5"/>
      <c r="D220" s="5"/>
      <c r="G220" s="5"/>
      <c r="I220" s="29"/>
      <c r="J220" s="6"/>
      <c r="M220" s="5"/>
    </row>
    <row r="221" spans="1:13" s="8" customFormat="1" ht="11.25" customHeight="1">
      <c r="A221" s="5"/>
      <c r="D221" s="5"/>
      <c r="G221" s="5"/>
      <c r="I221" s="29"/>
      <c r="J221" s="6"/>
      <c r="M221" s="5"/>
    </row>
    <row r="222" spans="1:13" s="8" customFormat="1" ht="11.25" customHeight="1">
      <c r="A222" s="5"/>
      <c r="D222" s="5"/>
      <c r="G222" s="5"/>
      <c r="I222" s="29"/>
      <c r="J222" s="6"/>
      <c r="M222" s="5"/>
    </row>
    <row r="223" spans="1:13" s="8" customFormat="1" ht="11.25" customHeight="1">
      <c r="A223" s="5"/>
      <c r="D223" s="5"/>
      <c r="G223" s="5"/>
      <c r="I223" s="29"/>
      <c r="J223" s="6"/>
      <c r="M223" s="5"/>
    </row>
    <row r="224" spans="1:13" s="8" customFormat="1" ht="11.25" customHeight="1">
      <c r="A224" s="5"/>
      <c r="D224" s="5"/>
      <c r="G224" s="5"/>
      <c r="I224" s="29"/>
      <c r="J224" s="6"/>
      <c r="M224" s="5"/>
    </row>
    <row r="225" spans="1:13" s="8" customFormat="1" ht="11.25" customHeight="1">
      <c r="A225" s="5"/>
      <c r="D225" s="5"/>
      <c r="G225" s="5"/>
      <c r="I225" s="29"/>
      <c r="J225" s="6"/>
      <c r="M225" s="5"/>
    </row>
    <row r="226" spans="1:13" s="8" customFormat="1" ht="11.25" customHeight="1">
      <c r="A226" s="5"/>
      <c r="D226" s="5"/>
      <c r="G226" s="5"/>
      <c r="I226" s="29"/>
      <c r="J226" s="6"/>
      <c r="M226" s="5"/>
    </row>
    <row r="227" spans="1:13" s="8" customFormat="1" ht="11.25" customHeight="1">
      <c r="A227" s="5"/>
      <c r="D227" s="5"/>
      <c r="G227" s="5"/>
      <c r="I227" s="29"/>
      <c r="J227" s="6"/>
      <c r="M227" s="5"/>
    </row>
    <row r="228" spans="1:13" s="8" customFormat="1" ht="11.25" customHeight="1">
      <c r="A228" s="5"/>
      <c r="D228" s="5"/>
      <c r="G228" s="5"/>
      <c r="I228" s="29"/>
      <c r="J228" s="6"/>
      <c r="M228" s="5"/>
    </row>
    <row r="229" spans="1:13" s="8" customFormat="1" ht="11.25" customHeight="1">
      <c r="A229" s="5"/>
      <c r="D229" s="5"/>
      <c r="G229" s="5"/>
      <c r="I229" s="29"/>
      <c r="J229" s="6"/>
      <c r="M229" s="5"/>
    </row>
    <row r="230" spans="1:13" s="8" customFormat="1" ht="11.25" customHeight="1">
      <c r="A230" s="5"/>
      <c r="D230" s="5"/>
      <c r="G230" s="5"/>
      <c r="I230" s="29"/>
      <c r="J230" s="6"/>
      <c r="M230" s="5"/>
    </row>
    <row r="231" spans="1:13" s="8" customFormat="1" ht="11.25" customHeight="1">
      <c r="A231" s="5"/>
      <c r="D231" s="5"/>
      <c r="G231" s="5"/>
      <c r="I231" s="29"/>
      <c r="J231" s="6"/>
      <c r="M231" s="5"/>
    </row>
    <row r="232" spans="1:13" s="8" customFormat="1" ht="11.25" customHeight="1">
      <c r="A232" s="5"/>
      <c r="D232" s="5"/>
      <c r="G232" s="5"/>
      <c r="I232" s="29"/>
      <c r="J232" s="6"/>
      <c r="M232" s="5"/>
    </row>
    <row r="233" spans="1:13" s="8" customFormat="1" ht="11.25" customHeight="1">
      <c r="A233" s="5"/>
      <c r="D233" s="5"/>
      <c r="G233" s="5"/>
      <c r="I233" s="29"/>
      <c r="J233" s="6"/>
      <c r="M233" s="5"/>
    </row>
    <row r="234" spans="1:13" s="8" customFormat="1" ht="11.25" customHeight="1">
      <c r="A234" s="5"/>
      <c r="D234" s="5"/>
      <c r="G234" s="5"/>
      <c r="I234" s="29"/>
      <c r="J234" s="6"/>
      <c r="M234" s="5"/>
    </row>
    <row r="235" spans="1:13" s="8" customFormat="1" ht="11.25" customHeight="1">
      <c r="A235" s="5"/>
      <c r="D235" s="5"/>
      <c r="G235" s="5"/>
      <c r="I235" s="29"/>
      <c r="J235" s="6"/>
      <c r="M235" s="5"/>
    </row>
    <row r="236" spans="1:13" s="8" customFormat="1" ht="11.25" customHeight="1">
      <c r="A236" s="5"/>
      <c r="D236" s="5"/>
      <c r="G236" s="5"/>
      <c r="I236" s="29"/>
      <c r="J236" s="6"/>
      <c r="M236" s="5"/>
    </row>
    <row r="237" spans="1:13" s="8" customFormat="1" ht="11.25" customHeight="1">
      <c r="A237" s="5"/>
      <c r="D237" s="5"/>
      <c r="G237" s="5"/>
      <c r="I237" s="29"/>
      <c r="J237" s="6"/>
      <c r="M237" s="5"/>
    </row>
    <row r="238" spans="1:13" s="8" customFormat="1" ht="11.25" customHeight="1">
      <c r="A238" s="5"/>
      <c r="D238" s="5"/>
      <c r="G238" s="5"/>
      <c r="I238" s="29"/>
      <c r="J238" s="6"/>
      <c r="M238" s="5"/>
    </row>
    <row r="239" spans="1:13" s="8" customFormat="1" ht="11.25" customHeight="1">
      <c r="A239" s="5"/>
      <c r="D239" s="5"/>
      <c r="G239" s="5"/>
      <c r="I239" s="29"/>
      <c r="J239" s="6"/>
      <c r="M239" s="5"/>
    </row>
    <row r="240" spans="1:13" s="8" customFormat="1" ht="11.25" customHeight="1">
      <c r="A240" s="5"/>
      <c r="D240" s="5"/>
      <c r="G240" s="5"/>
      <c r="I240" s="29"/>
      <c r="J240" s="6"/>
      <c r="M240" s="5"/>
    </row>
    <row r="241" spans="1:13" s="8" customFormat="1" ht="11.25" customHeight="1">
      <c r="A241" s="5"/>
      <c r="D241" s="5"/>
      <c r="G241" s="5"/>
      <c r="I241" s="29"/>
      <c r="J241" s="6"/>
      <c r="M241" s="5"/>
    </row>
    <row r="242" spans="1:13" s="8" customFormat="1" ht="11.25" customHeight="1">
      <c r="A242" s="5"/>
      <c r="D242" s="5"/>
      <c r="G242" s="5"/>
      <c r="I242" s="29"/>
      <c r="J242" s="6"/>
      <c r="M242" s="5"/>
    </row>
    <row r="243" spans="1:13" s="8" customFormat="1" ht="11.25" customHeight="1">
      <c r="A243" s="5"/>
      <c r="D243" s="5"/>
      <c r="G243" s="5"/>
      <c r="I243" s="29"/>
      <c r="J243" s="6"/>
      <c r="M243" s="5"/>
    </row>
    <row r="244" spans="1:13" s="8" customFormat="1" ht="11.25" customHeight="1">
      <c r="A244" s="5"/>
      <c r="D244" s="5"/>
      <c r="G244" s="5"/>
      <c r="I244" s="29"/>
      <c r="J244" s="6"/>
      <c r="M244" s="5"/>
    </row>
    <row r="245" spans="1:13" s="8" customFormat="1" ht="11.25" customHeight="1">
      <c r="A245" s="5"/>
      <c r="D245" s="5"/>
      <c r="G245" s="5"/>
      <c r="I245" s="29"/>
      <c r="J245" s="6"/>
      <c r="M245" s="5"/>
    </row>
    <row r="246" spans="1:13" s="8" customFormat="1" ht="11.25" customHeight="1">
      <c r="A246" s="5"/>
      <c r="D246" s="5"/>
      <c r="G246" s="5"/>
      <c r="I246" s="29"/>
      <c r="J246" s="6"/>
      <c r="M246" s="5"/>
    </row>
    <row r="247" spans="1:13" s="8" customFormat="1" ht="11.25" customHeight="1">
      <c r="A247" s="5"/>
      <c r="D247" s="5"/>
      <c r="G247" s="5"/>
      <c r="I247" s="29"/>
      <c r="J247" s="6"/>
      <c r="M247" s="5"/>
    </row>
    <row r="248" spans="1:13" s="8" customFormat="1" ht="11.25" customHeight="1">
      <c r="A248" s="5"/>
      <c r="D248" s="5"/>
      <c r="G248" s="5"/>
      <c r="I248" s="29"/>
      <c r="J248" s="6"/>
      <c r="M248" s="5"/>
    </row>
    <row r="249" spans="1:13" s="8" customFormat="1" ht="11.25" customHeight="1">
      <c r="A249" s="5"/>
      <c r="D249" s="5"/>
      <c r="G249" s="5"/>
      <c r="I249" s="29"/>
      <c r="J249" s="6"/>
      <c r="M249" s="5"/>
    </row>
    <row r="250" spans="1:13" s="8" customFormat="1" ht="11.25" customHeight="1">
      <c r="A250" s="5"/>
      <c r="D250" s="5"/>
      <c r="G250" s="5"/>
      <c r="I250" s="29"/>
      <c r="J250" s="6"/>
      <c r="M250" s="5"/>
    </row>
    <row r="251" spans="1:13" s="8" customFormat="1" ht="11.25" customHeight="1">
      <c r="A251" s="5"/>
      <c r="D251" s="5"/>
      <c r="G251" s="5"/>
      <c r="I251" s="29"/>
      <c r="J251" s="6"/>
      <c r="M251" s="5"/>
    </row>
    <row r="252" spans="1:13" s="8" customFormat="1" ht="11.25" customHeight="1">
      <c r="A252" s="5"/>
      <c r="D252" s="5"/>
      <c r="G252" s="5"/>
      <c r="I252" s="29"/>
      <c r="J252" s="6"/>
      <c r="M252" s="5"/>
    </row>
    <row r="253" spans="1:13" s="8" customFormat="1" ht="11.25" customHeight="1">
      <c r="A253" s="5"/>
      <c r="D253" s="5"/>
      <c r="G253" s="5"/>
      <c r="I253" s="29"/>
      <c r="J253" s="6"/>
      <c r="M253" s="5"/>
    </row>
    <row r="254" spans="1:13" s="8" customFormat="1" ht="11.25" customHeight="1">
      <c r="A254" s="5"/>
      <c r="D254" s="5"/>
      <c r="G254" s="5"/>
      <c r="I254" s="29"/>
      <c r="J254" s="6"/>
      <c r="M254" s="5"/>
    </row>
    <row r="255" spans="1:13" s="8" customFormat="1" ht="11.25" customHeight="1">
      <c r="A255" s="5"/>
      <c r="D255" s="5"/>
      <c r="G255" s="5"/>
      <c r="I255" s="29"/>
      <c r="J255" s="6"/>
      <c r="M255" s="5"/>
    </row>
    <row r="256" spans="1:13" s="8" customFormat="1" ht="11.25" customHeight="1">
      <c r="A256" s="5"/>
      <c r="D256" s="5"/>
      <c r="G256" s="5"/>
      <c r="I256" s="29"/>
      <c r="J256" s="6"/>
      <c r="M256" s="5"/>
    </row>
    <row r="257" spans="1:13" s="8" customFormat="1" ht="11.25" customHeight="1">
      <c r="A257" s="5"/>
      <c r="D257" s="5"/>
      <c r="G257" s="5"/>
      <c r="I257" s="29"/>
      <c r="J257" s="6"/>
      <c r="M257" s="5"/>
    </row>
    <row r="258" spans="1:13" s="8" customFormat="1" ht="11.25" customHeight="1">
      <c r="A258" s="5"/>
      <c r="D258" s="5"/>
      <c r="G258" s="5"/>
      <c r="I258" s="29"/>
      <c r="J258" s="6"/>
      <c r="M258" s="5"/>
    </row>
    <row r="259" spans="1:13" s="8" customFormat="1" ht="11.25" customHeight="1">
      <c r="A259" s="5"/>
      <c r="D259" s="5"/>
      <c r="G259" s="5"/>
      <c r="I259" s="29"/>
      <c r="J259" s="6"/>
      <c r="M259" s="5"/>
    </row>
    <row r="260" spans="1:13" s="8" customFormat="1" ht="11.25" customHeight="1">
      <c r="A260" s="5"/>
      <c r="D260" s="5"/>
      <c r="G260" s="5"/>
      <c r="I260" s="29"/>
      <c r="J260" s="6"/>
      <c r="M260" s="5"/>
    </row>
    <row r="261" spans="1:13" s="8" customFormat="1" ht="11.25" customHeight="1">
      <c r="A261" s="5"/>
      <c r="D261" s="5"/>
      <c r="G261" s="5"/>
      <c r="I261" s="29"/>
      <c r="J261" s="6"/>
      <c r="M261" s="5"/>
    </row>
    <row r="262" spans="1:13" s="8" customFormat="1" ht="11.25" customHeight="1">
      <c r="A262" s="5"/>
      <c r="D262" s="5"/>
      <c r="G262" s="5"/>
      <c r="I262" s="29"/>
      <c r="J262" s="6"/>
      <c r="M262" s="5"/>
    </row>
    <row r="263" spans="1:13" s="8" customFormat="1" ht="11.25" customHeight="1">
      <c r="A263" s="5"/>
      <c r="D263" s="5"/>
      <c r="G263" s="5"/>
      <c r="I263" s="29"/>
      <c r="J263" s="6"/>
      <c r="M263" s="5"/>
    </row>
    <row r="264" spans="1:13" s="8" customFormat="1" ht="11.25" customHeight="1">
      <c r="A264" s="5"/>
      <c r="D264" s="5"/>
      <c r="G264" s="5"/>
      <c r="I264" s="29"/>
      <c r="J264" s="6"/>
      <c r="M264" s="5"/>
    </row>
    <row r="265" spans="1:13" s="8" customFormat="1" ht="11.25" customHeight="1">
      <c r="A265" s="5"/>
      <c r="D265" s="5"/>
      <c r="G265" s="5"/>
      <c r="I265" s="29"/>
      <c r="J265" s="6"/>
      <c r="M265" s="5"/>
    </row>
    <row r="266" spans="1:13" s="8" customFormat="1" ht="11.25" customHeight="1">
      <c r="A266" s="5"/>
      <c r="D266" s="5"/>
      <c r="G266" s="5"/>
      <c r="I266" s="29"/>
      <c r="J266" s="6"/>
      <c r="M266" s="5"/>
    </row>
    <row r="267" spans="1:13" s="8" customFormat="1" ht="11.25" customHeight="1">
      <c r="A267" s="5"/>
      <c r="D267" s="5"/>
      <c r="G267" s="5"/>
      <c r="I267" s="29"/>
      <c r="J267" s="6"/>
      <c r="M267" s="5"/>
    </row>
    <row r="268" spans="1:13" s="8" customFormat="1" ht="11.25" customHeight="1">
      <c r="A268" s="5"/>
      <c r="D268" s="5"/>
      <c r="G268" s="5"/>
      <c r="I268" s="29"/>
      <c r="J268" s="6"/>
      <c r="M268" s="5"/>
    </row>
    <row r="269" spans="1:13" s="8" customFormat="1" ht="11.25" customHeight="1">
      <c r="A269" s="5"/>
      <c r="D269" s="5"/>
      <c r="G269" s="5"/>
      <c r="I269" s="29"/>
      <c r="J269" s="6"/>
      <c r="M269" s="5"/>
    </row>
    <row r="270" spans="1:13" s="8" customFormat="1" ht="11.25" customHeight="1">
      <c r="A270" s="5"/>
      <c r="D270" s="5"/>
      <c r="G270" s="5"/>
      <c r="I270" s="29"/>
      <c r="J270" s="6"/>
      <c r="M270" s="5"/>
    </row>
    <row r="271" spans="1:13" s="8" customFormat="1" ht="11.25" customHeight="1">
      <c r="A271" s="5"/>
      <c r="D271" s="5"/>
      <c r="G271" s="5"/>
      <c r="I271" s="29"/>
      <c r="J271" s="6"/>
      <c r="M271" s="5"/>
    </row>
    <row r="272" spans="1:13" s="8" customFormat="1" ht="11.25" customHeight="1">
      <c r="A272" s="5"/>
      <c r="D272" s="5"/>
      <c r="G272" s="5"/>
      <c r="I272" s="29"/>
      <c r="J272" s="6"/>
      <c r="M272" s="5"/>
    </row>
    <row r="273" spans="1:21" s="8" customFormat="1" ht="11.25" customHeight="1">
      <c r="A273" s="5"/>
      <c r="D273" s="5"/>
      <c r="G273" s="5"/>
      <c r="I273" s="29"/>
      <c r="J273" s="6"/>
      <c r="M273" s="5"/>
    </row>
    <row r="274" spans="1:21" s="8" customFormat="1" ht="11.25" customHeight="1">
      <c r="A274" s="5"/>
      <c r="D274" s="5"/>
      <c r="G274" s="5"/>
      <c r="I274" s="29"/>
      <c r="J274" s="6"/>
      <c r="M274" s="5"/>
    </row>
    <row r="275" spans="1:21" s="8" customFormat="1" ht="11.25" customHeight="1">
      <c r="A275" s="5"/>
      <c r="D275" s="5"/>
      <c r="G275" s="5"/>
      <c r="I275" s="29"/>
      <c r="J275" s="6"/>
      <c r="M275" s="5"/>
    </row>
    <row r="276" spans="1:21" s="8" customFormat="1" ht="11.25" customHeight="1">
      <c r="A276" s="5"/>
      <c r="D276" s="5"/>
      <c r="G276" s="5"/>
      <c r="I276" s="29"/>
      <c r="J276" s="6"/>
      <c r="M276" s="5"/>
    </row>
    <row r="277" spans="1:21" s="8" customFormat="1" ht="11.25" customHeight="1">
      <c r="A277" s="5"/>
      <c r="D277" s="5"/>
      <c r="G277" s="5"/>
      <c r="I277" s="29"/>
      <c r="J277" s="6"/>
      <c r="M277" s="5"/>
    </row>
    <row r="278" spans="1:21" s="8" customFormat="1" ht="11.25" customHeight="1">
      <c r="A278" s="5"/>
      <c r="D278" s="5"/>
      <c r="G278" s="5"/>
      <c r="I278" s="29"/>
      <c r="J278" s="6"/>
      <c r="M278" s="5"/>
    </row>
    <row r="279" spans="1:21" s="8" customFormat="1" ht="11.25" customHeight="1">
      <c r="A279" s="5"/>
      <c r="D279" s="5"/>
      <c r="G279" s="5"/>
      <c r="I279" s="29"/>
      <c r="J279" s="6"/>
      <c r="M279" s="5"/>
    </row>
    <row r="280" spans="1:21" s="8" customFormat="1" ht="11.25" customHeight="1">
      <c r="A280" s="5"/>
      <c r="D280" s="5"/>
      <c r="G280" s="5"/>
      <c r="I280" s="29"/>
      <c r="J280" s="6"/>
      <c r="M280" s="5"/>
    </row>
    <row r="281" spans="1:21" s="8" customFormat="1" ht="11.25" customHeight="1">
      <c r="A281" s="5"/>
      <c r="D281" s="5"/>
      <c r="G281" s="5"/>
      <c r="I281" s="29"/>
      <c r="J281" s="6"/>
      <c r="M281" s="5"/>
    </row>
    <row r="282" spans="1:21" s="8" customFormat="1" ht="11.25" customHeight="1">
      <c r="A282" s="5"/>
      <c r="D282" s="5"/>
      <c r="G282" s="5"/>
      <c r="I282" s="29"/>
      <c r="J282" s="6"/>
      <c r="M282" s="5"/>
    </row>
    <row r="283" spans="1:21" s="8" customFormat="1" ht="11.25" customHeight="1">
      <c r="A283" s="5"/>
      <c r="D283" s="5"/>
      <c r="G283" s="5"/>
      <c r="I283" s="29"/>
      <c r="J283" s="6"/>
      <c r="M283" s="5"/>
    </row>
    <row r="284" spans="1:21" s="8" customFormat="1" ht="11.25" customHeight="1">
      <c r="A284" s="5"/>
      <c r="D284" s="5"/>
      <c r="G284" s="5"/>
      <c r="I284" s="29"/>
      <c r="J284" s="6"/>
      <c r="M284" s="5"/>
    </row>
    <row r="285" spans="1:21" ht="11.25" customHeight="1">
      <c r="A285" s="5"/>
      <c r="B285" s="8"/>
      <c r="C285" s="8"/>
      <c r="D285" s="5"/>
      <c r="E285" s="8"/>
      <c r="F285" s="8"/>
      <c r="G285" s="5"/>
      <c r="H285" s="8"/>
      <c r="I285" s="29"/>
      <c r="J285" s="6"/>
      <c r="K285" s="8"/>
      <c r="L285" s="8"/>
      <c r="M285" s="5"/>
      <c r="N285" s="8"/>
      <c r="O285" s="8"/>
      <c r="P285" s="8"/>
      <c r="Q285" s="8"/>
      <c r="R285" s="8"/>
      <c r="S285" s="8"/>
      <c r="T285" s="8"/>
      <c r="U285" s="8"/>
    </row>
    <row r="286" spans="1:21" ht="11.25" customHeight="1">
      <c r="A286" s="5"/>
      <c r="B286" s="8"/>
      <c r="C286" s="8"/>
      <c r="D286" s="5"/>
      <c r="E286" s="8"/>
      <c r="F286" s="8"/>
      <c r="G286" s="5"/>
      <c r="H286" s="8"/>
      <c r="I286" s="29"/>
      <c r="J286" s="6"/>
      <c r="K286" s="8"/>
      <c r="L286" s="8"/>
      <c r="M286" s="5"/>
      <c r="N286" s="8"/>
      <c r="O286" s="8"/>
      <c r="P286" s="8"/>
      <c r="Q286" s="8"/>
      <c r="R286" s="8"/>
      <c r="S286" s="8"/>
      <c r="T286" s="8"/>
      <c r="U286" s="8"/>
    </row>
    <row r="287" spans="1:21" ht="11.25" customHeight="1">
      <c r="A287" s="5"/>
      <c r="B287" s="8"/>
      <c r="C287" s="8"/>
      <c r="D287" s="5"/>
      <c r="E287" s="8"/>
      <c r="F287" s="8"/>
      <c r="G287" s="5"/>
      <c r="H287" s="8"/>
      <c r="I287" s="29"/>
      <c r="J287" s="6"/>
      <c r="K287" s="8"/>
      <c r="L287" s="8"/>
      <c r="M287" s="5"/>
      <c r="N287" s="8"/>
      <c r="O287" s="8"/>
      <c r="P287" s="8"/>
      <c r="Q287" s="8"/>
      <c r="R287" s="8"/>
      <c r="S287" s="8"/>
      <c r="T287" s="8"/>
      <c r="U287" s="8"/>
    </row>
    <row r="288" spans="1:21" ht="11.25" customHeight="1">
      <c r="A288" s="5"/>
      <c r="B288" s="8"/>
      <c r="C288" s="8"/>
      <c r="D288" s="5"/>
      <c r="E288" s="8"/>
      <c r="F288" s="8"/>
      <c r="G288" s="5"/>
      <c r="H288" s="8"/>
      <c r="I288" s="29"/>
      <c r="J288" s="6"/>
      <c r="K288" s="8"/>
      <c r="L288" s="8"/>
      <c r="M288" s="5"/>
      <c r="N288" s="8"/>
      <c r="O288" s="8"/>
      <c r="P288" s="8"/>
      <c r="Q288" s="8"/>
      <c r="R288" s="8"/>
      <c r="S288" s="8"/>
      <c r="T288" s="8"/>
      <c r="U288" s="8"/>
    </row>
    <row r="289" spans="1:21" ht="11.25" customHeight="1">
      <c r="P289" s="8"/>
      <c r="Q289" s="8"/>
      <c r="R289" s="8"/>
      <c r="S289" s="8"/>
      <c r="T289" s="8"/>
      <c r="U289" s="8"/>
    </row>
    <row r="290" spans="1:21" ht="11.25" customHeight="1">
      <c r="P290" s="8"/>
      <c r="Q290" s="8"/>
      <c r="R290" s="8"/>
      <c r="S290" s="8"/>
      <c r="T290" s="8"/>
      <c r="U290" s="8"/>
    </row>
    <row r="291" spans="1:21" ht="11.25" customHeight="1">
      <c r="P291" s="8"/>
      <c r="Q291" s="8"/>
      <c r="R291" s="8"/>
      <c r="S291" s="8"/>
      <c r="T291" s="8"/>
      <c r="U291" s="8"/>
    </row>
    <row r="292" spans="1:21" ht="11.25" customHeight="1">
      <c r="P292" s="8"/>
      <c r="Q292" s="8"/>
      <c r="R292" s="8"/>
      <c r="S292" s="8"/>
      <c r="T292" s="8"/>
      <c r="U292" s="8"/>
    </row>
    <row r="293" spans="1:21" ht="11.25" customHeight="1">
      <c r="P293" s="8"/>
      <c r="Q293" s="8"/>
      <c r="R293" s="8"/>
      <c r="S293" s="8"/>
      <c r="T293" s="8"/>
      <c r="U293" s="8"/>
    </row>
    <row r="294" spans="1:21" ht="11.25" customHeight="1">
      <c r="P294" s="8"/>
      <c r="Q294" s="8"/>
      <c r="R294" s="8"/>
      <c r="S294" s="8"/>
      <c r="T294" s="8"/>
      <c r="U294" s="8"/>
    </row>
    <row r="295" spans="1:21" ht="11.25" customHeight="1">
      <c r="A295" s="55"/>
      <c r="D295" s="55"/>
      <c r="G295" s="55"/>
      <c r="I295" s="55"/>
      <c r="J295" s="55"/>
      <c r="M295" s="55"/>
      <c r="P295" s="8"/>
      <c r="Q295" s="8"/>
      <c r="R295" s="8"/>
      <c r="S295" s="8"/>
      <c r="T295" s="8"/>
      <c r="U295" s="8"/>
    </row>
    <row r="296" spans="1:21" ht="11.25" customHeight="1">
      <c r="A296" s="55"/>
      <c r="D296" s="55"/>
      <c r="G296" s="55"/>
      <c r="I296" s="55"/>
      <c r="J296" s="55"/>
      <c r="M296" s="55"/>
      <c r="P296" s="8"/>
      <c r="Q296" s="8"/>
      <c r="R296" s="8"/>
      <c r="S296" s="8"/>
      <c r="T296" s="8"/>
      <c r="U296" s="8"/>
    </row>
    <row r="297" spans="1:21" ht="11.25" customHeight="1">
      <c r="A297" s="55"/>
      <c r="D297" s="55"/>
      <c r="G297" s="55"/>
      <c r="I297" s="55"/>
      <c r="J297" s="55"/>
      <c r="M297" s="55"/>
      <c r="P297" s="8"/>
      <c r="Q297" s="8"/>
      <c r="R297" s="8"/>
      <c r="S297" s="8"/>
      <c r="T297" s="8"/>
      <c r="U297" s="8"/>
    </row>
    <row r="298" spans="1:21" ht="11.25" customHeight="1">
      <c r="A298" s="55"/>
      <c r="D298" s="55"/>
      <c r="G298" s="55"/>
      <c r="I298" s="55"/>
      <c r="J298" s="55"/>
      <c r="M298" s="55"/>
      <c r="P298" s="8"/>
      <c r="Q298" s="8"/>
      <c r="R298" s="8"/>
      <c r="S298" s="8"/>
      <c r="T298" s="8"/>
      <c r="U298" s="8"/>
    </row>
    <row r="299" spans="1:21" ht="11.25" customHeight="1">
      <c r="A299" s="55"/>
      <c r="D299" s="55"/>
      <c r="G299" s="55"/>
      <c r="I299" s="55"/>
      <c r="J299" s="55"/>
      <c r="M299" s="55"/>
      <c r="P299" s="8"/>
      <c r="Q299" s="8"/>
      <c r="R299" s="8"/>
      <c r="S299" s="8"/>
      <c r="T299" s="8"/>
      <c r="U299" s="8"/>
    </row>
    <row r="300" spans="1:21" ht="11.25" customHeight="1">
      <c r="A300" s="55"/>
      <c r="D300" s="55"/>
      <c r="G300" s="55"/>
      <c r="I300" s="55"/>
      <c r="J300" s="55"/>
      <c r="M300" s="55"/>
      <c r="P300" s="8"/>
      <c r="Q300" s="8"/>
      <c r="R300" s="8"/>
      <c r="S300" s="8"/>
      <c r="T300" s="8"/>
      <c r="U300" s="8"/>
    </row>
    <row r="301" spans="1:21" ht="11.25" customHeight="1">
      <c r="A301" s="55"/>
      <c r="D301" s="55"/>
      <c r="G301" s="55"/>
      <c r="I301" s="55"/>
      <c r="J301" s="55"/>
      <c r="M301" s="55"/>
      <c r="P301" s="8"/>
      <c r="Q301" s="8"/>
      <c r="R301" s="8"/>
      <c r="S301" s="8"/>
      <c r="T301" s="8"/>
      <c r="U301" s="8"/>
    </row>
    <row r="302" spans="1:21" ht="11.25" customHeight="1">
      <c r="A302" s="55"/>
      <c r="D302" s="55"/>
      <c r="G302" s="55"/>
      <c r="I302" s="55"/>
      <c r="J302" s="55"/>
      <c r="M302" s="55"/>
      <c r="P302" s="8"/>
      <c r="Q302" s="8"/>
      <c r="R302" s="8"/>
      <c r="S302" s="8"/>
      <c r="T302" s="8"/>
      <c r="U302" s="8"/>
    </row>
    <row r="303" spans="1:21" ht="11.25" customHeight="1">
      <c r="A303" s="55"/>
      <c r="D303" s="55"/>
      <c r="G303" s="55"/>
      <c r="I303" s="55"/>
      <c r="J303" s="55"/>
      <c r="M303" s="55"/>
      <c r="P303" s="8"/>
      <c r="Q303" s="8"/>
      <c r="R303" s="8"/>
      <c r="S303" s="8"/>
      <c r="T303" s="8"/>
      <c r="U303" s="8"/>
    </row>
    <row r="304" spans="1:21" ht="11.25" customHeight="1">
      <c r="A304" s="55"/>
      <c r="D304" s="55"/>
      <c r="G304" s="55"/>
      <c r="I304" s="55"/>
      <c r="J304" s="55"/>
      <c r="M304" s="55"/>
      <c r="P304" s="8"/>
      <c r="Q304" s="8"/>
      <c r="R304" s="8"/>
      <c r="S304" s="8"/>
      <c r="T304" s="8"/>
      <c r="U304" s="8"/>
    </row>
    <row r="305" spans="1:21" ht="11.25" customHeight="1">
      <c r="A305" s="55"/>
      <c r="D305" s="55"/>
      <c r="G305" s="55"/>
      <c r="I305" s="55"/>
      <c r="J305" s="55"/>
      <c r="M305" s="55"/>
      <c r="P305" s="8"/>
      <c r="Q305" s="8"/>
      <c r="R305" s="8"/>
      <c r="S305" s="8"/>
      <c r="T305" s="8"/>
      <c r="U305" s="8"/>
    </row>
  </sheetData>
  <mergeCells count="123">
    <mergeCell ref="H56:I56"/>
    <mergeCell ref="K56:L56"/>
    <mergeCell ref="N56:O56"/>
    <mergeCell ref="C57:E57"/>
    <mergeCell ref="B51:C51"/>
    <mergeCell ref="E51:F51"/>
    <mergeCell ref="B53:C53"/>
    <mergeCell ref="E53:F53"/>
    <mergeCell ref="G53:H54"/>
    <mergeCell ref="B54:C54"/>
    <mergeCell ref="E54:F54"/>
    <mergeCell ref="B48:C48"/>
    <mergeCell ref="E48:F48"/>
    <mergeCell ref="B49:C49"/>
    <mergeCell ref="E49:F49"/>
    <mergeCell ref="H49:I49"/>
    <mergeCell ref="J49:K50"/>
    <mergeCell ref="B50:C50"/>
    <mergeCell ref="E50:F50"/>
    <mergeCell ref="H50:I50"/>
    <mergeCell ref="B43:C43"/>
    <mergeCell ref="E43:F43"/>
    <mergeCell ref="B45:C45"/>
    <mergeCell ref="E45:F45"/>
    <mergeCell ref="G45:H46"/>
    <mergeCell ref="B46:C46"/>
    <mergeCell ref="E46:F46"/>
    <mergeCell ref="B41:C41"/>
    <mergeCell ref="E41:F41"/>
    <mergeCell ref="H41:I41"/>
    <mergeCell ref="B42:C42"/>
    <mergeCell ref="E42:F42"/>
    <mergeCell ref="H42:I42"/>
    <mergeCell ref="B39:C39"/>
    <mergeCell ref="E39:F39"/>
    <mergeCell ref="K39:L39"/>
    <mergeCell ref="M39:N40"/>
    <mergeCell ref="B40:C40"/>
    <mergeCell ref="E40:F40"/>
    <mergeCell ref="K40:L40"/>
    <mergeCell ref="B36:C36"/>
    <mergeCell ref="E36:F36"/>
    <mergeCell ref="B37:C37"/>
    <mergeCell ref="E37:F37"/>
    <mergeCell ref="H37:I37"/>
    <mergeCell ref="B38:C38"/>
    <mergeCell ref="E38:F38"/>
    <mergeCell ref="H38:I38"/>
    <mergeCell ref="B31:C31"/>
    <mergeCell ref="E31:F31"/>
    <mergeCell ref="B33:C33"/>
    <mergeCell ref="E33:F33"/>
    <mergeCell ref="G33:H34"/>
    <mergeCell ref="B34:C34"/>
    <mergeCell ref="E34:F34"/>
    <mergeCell ref="B28:C28"/>
    <mergeCell ref="E28:F28"/>
    <mergeCell ref="B29:C29"/>
    <mergeCell ref="E29:F29"/>
    <mergeCell ref="H29:I29"/>
    <mergeCell ref="J29:K30"/>
    <mergeCell ref="B30:C30"/>
    <mergeCell ref="E30:F30"/>
    <mergeCell ref="H30:I30"/>
    <mergeCell ref="B24:C24"/>
    <mergeCell ref="E24:F24"/>
    <mergeCell ref="H25:I25"/>
    <mergeCell ref="K25:L25"/>
    <mergeCell ref="M25:N26"/>
    <mergeCell ref="H26:I26"/>
    <mergeCell ref="K26:L26"/>
    <mergeCell ref="B22:C22"/>
    <mergeCell ref="E22:F22"/>
    <mergeCell ref="H22:I22"/>
    <mergeCell ref="B23:C23"/>
    <mergeCell ref="E23:F23"/>
    <mergeCell ref="H23:I23"/>
    <mergeCell ref="B20:C20"/>
    <mergeCell ref="E20:F20"/>
    <mergeCell ref="K20:L20"/>
    <mergeCell ref="B21:C21"/>
    <mergeCell ref="E21:F21"/>
    <mergeCell ref="K21:L21"/>
    <mergeCell ref="B18:C18"/>
    <mergeCell ref="E18:F18"/>
    <mergeCell ref="H18:I18"/>
    <mergeCell ref="B19:C19"/>
    <mergeCell ref="E19:F19"/>
    <mergeCell ref="H19:I19"/>
    <mergeCell ref="B16:C16"/>
    <mergeCell ref="E16:F16"/>
    <mergeCell ref="N16:O16"/>
    <mergeCell ref="B17:C17"/>
    <mergeCell ref="E17:F17"/>
    <mergeCell ref="N17:O17"/>
    <mergeCell ref="B14:C14"/>
    <mergeCell ref="E14:F14"/>
    <mergeCell ref="H14:I14"/>
    <mergeCell ref="N14:O15"/>
    <mergeCell ref="B15:C15"/>
    <mergeCell ref="E15:F15"/>
    <mergeCell ref="H15:I15"/>
    <mergeCell ref="B12:C12"/>
    <mergeCell ref="E12:F12"/>
    <mergeCell ref="K12:L12"/>
    <mergeCell ref="B13:C13"/>
    <mergeCell ref="E13:F13"/>
    <mergeCell ref="K13:L13"/>
    <mergeCell ref="B9:C9"/>
    <mergeCell ref="E9:F9"/>
    <mergeCell ref="B10:C10"/>
    <mergeCell ref="E10:F10"/>
    <mergeCell ref="H10:I10"/>
    <mergeCell ref="B11:C11"/>
    <mergeCell ref="E11:F11"/>
    <mergeCell ref="H11:I11"/>
    <mergeCell ref="A1:O1"/>
    <mergeCell ref="A2:O2"/>
    <mergeCell ref="A3:O3"/>
    <mergeCell ref="A4:O4"/>
    <mergeCell ref="A5:O5"/>
    <mergeCell ref="C7:E7"/>
    <mergeCell ref="K7:L7"/>
  </mergeCells>
  <pageMargins left="0.23622047244094491" right="0.23622047244094491" top="0.11811023622047245" bottom="0.11811023622047245" header="0" footer="0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11</vt:i4>
      </vt:variant>
    </vt:vector>
  </HeadingPairs>
  <TitlesOfParts>
    <vt:vector size="23" baseType="lpstr">
      <vt:lpstr>Лист1</vt:lpstr>
      <vt:lpstr>СписокСудей</vt:lpstr>
      <vt:lpstr>СписокУчастников</vt:lpstr>
      <vt:lpstr>WSB</vt:lpstr>
      <vt:lpstr>WSC</vt:lpstr>
      <vt:lpstr>MSB</vt:lpstr>
      <vt:lpstr>MSC</vt:lpstr>
      <vt:lpstr>MSD</vt:lpstr>
      <vt:lpstr>MD</vt:lpstr>
      <vt:lpstr>WD</vt:lpstr>
      <vt:lpstr>XD01</vt:lpstr>
      <vt:lpstr>XD02</vt:lpstr>
      <vt:lpstr>MD!Область_печати</vt:lpstr>
      <vt:lpstr>MSB!Область_печати</vt:lpstr>
      <vt:lpstr>MSC!Область_печати</vt:lpstr>
      <vt:lpstr>MSD!Область_печати</vt:lpstr>
      <vt:lpstr>WD!Область_печати</vt:lpstr>
      <vt:lpstr>WSB!Область_печати</vt:lpstr>
      <vt:lpstr>WSC!Область_печати</vt:lpstr>
      <vt:lpstr>'XD01'!Область_печати</vt:lpstr>
      <vt:lpstr>'XD02'!Область_печати</vt:lpstr>
      <vt:lpstr>СписокСудей!Область_печати</vt:lpstr>
      <vt:lpstr>СписокУчастников!Область_печати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</cp:lastModifiedBy>
  <cp:lastPrinted>2019-01-21T07:10:23Z</cp:lastPrinted>
  <dcterms:created xsi:type="dcterms:W3CDTF">2019-01-21T06:13:26Z</dcterms:created>
  <dcterms:modified xsi:type="dcterms:W3CDTF">2019-01-21T07:10:43Z</dcterms:modified>
</cp:coreProperties>
</file>