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000" windowHeight="9015"/>
  </bookViews>
  <sheets>
    <sheet name="list" sheetId="13" r:id="rId1"/>
    <sheet name="result" sheetId="12" r:id="rId2"/>
    <sheet name="all" sheetId="14" r:id="rId3"/>
    <sheet name="заявка" sheetId="15" r:id="rId4"/>
  </sheets>
  <definedNames>
    <definedName name="А">#REF!</definedName>
    <definedName name="_xlnm.Print_Area" localSheetId="2">all!$A$1:$J$18</definedName>
    <definedName name="_xlnm.Print_Area" localSheetId="0">list!$A$1:$E$41</definedName>
    <definedName name="_xlnm.Print_Area" localSheetId="1">result!$A$1:$AT$117</definedName>
    <definedName name="_xlnm.Print_Area" localSheetId="3">заявка!$A$1:$U$37</definedName>
  </definedNames>
  <calcPr calcId="125725"/>
</workbook>
</file>

<file path=xl/calcChain.xml><?xml version="1.0" encoding="utf-8"?>
<calcChain xmlns="http://schemas.openxmlformats.org/spreadsheetml/2006/main">
  <c r="V109" i="12"/>
  <c r="V111" s="1"/>
  <c r="U109"/>
  <c r="S109"/>
  <c r="J109"/>
  <c r="I109"/>
  <c r="G109"/>
  <c r="AS70"/>
  <c r="AS72" s="1"/>
  <c r="AR70"/>
  <c r="AP70"/>
  <c r="AG70"/>
  <c r="AF70"/>
  <c r="AD70"/>
  <c r="V70"/>
  <c r="U70"/>
  <c r="S70"/>
  <c r="J70"/>
  <c r="I70"/>
  <c r="E72" s="1"/>
  <c r="G70"/>
  <c r="AS31"/>
  <c r="AS33" s="1"/>
  <c r="AR31"/>
  <c r="AP31"/>
  <c r="AG31"/>
  <c r="AF31"/>
  <c r="AD31"/>
  <c r="K11" i="14"/>
  <c r="K14"/>
  <c r="G31" i="12"/>
  <c r="I31"/>
  <c r="J31"/>
  <c r="S31"/>
  <c r="U31"/>
  <c r="V31"/>
  <c r="K12" i="14"/>
  <c r="K13"/>
  <c r="K15"/>
  <c r="AB72" i="12" l="1"/>
  <c r="AB33"/>
  <c r="Q72"/>
  <c r="Q111"/>
  <c r="E111"/>
  <c r="AN72"/>
  <c r="V72"/>
  <c r="J111"/>
  <c r="J72"/>
  <c r="AG72"/>
  <c r="AN33"/>
  <c r="AG33"/>
  <c r="V33"/>
  <c r="J33"/>
  <c r="E33"/>
  <c r="Q33"/>
</calcChain>
</file>

<file path=xl/sharedStrings.xml><?xml version="1.0" encoding="utf-8"?>
<sst xmlns="http://schemas.openxmlformats.org/spreadsheetml/2006/main" count="723" uniqueCount="225">
  <si>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</si>
  <si>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</si>
  <si>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</si>
  <si>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</si>
  <si>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</si>
  <si>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</si>
  <si>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</si>
  <si>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</si>
  <si>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</si>
  <si>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</si>
  <si>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</si>
  <si>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</si>
  <si>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</si>
  <si>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</si>
  <si>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</si>
  <si>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</si>
  <si>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</si>
  <si>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</si>
  <si>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ФМППС</t>
  </si>
  <si>
    <t>МФ</t>
  </si>
  <si>
    <t>ТФ</t>
  </si>
  <si>
    <t>Список участников</t>
  </si>
  <si>
    <t>Команда</t>
  </si>
  <si>
    <t>Фамилия</t>
  </si>
  <si>
    <t>Имя</t>
  </si>
  <si>
    <t>Квалификация</t>
  </si>
  <si>
    <t>Анастасия</t>
  </si>
  <si>
    <t xml:space="preserve">                      (вид спорта - Бадминтон)</t>
  </si>
  <si>
    <t>ЭФ</t>
  </si>
  <si>
    <t>Группа</t>
  </si>
  <si>
    <t>Матчи</t>
  </si>
  <si>
    <t>Место</t>
  </si>
  <si>
    <t>Итоговая таблица</t>
  </si>
  <si>
    <t>Очки</t>
  </si>
  <si>
    <t>Коэф*</t>
  </si>
  <si>
    <t>Мария</t>
  </si>
  <si>
    <t>ТЕХНИЧЕСКАЯ ЗАЯВКА НА ВСТРЕЧУ</t>
  </si>
  <si>
    <t>Команды</t>
  </si>
  <si>
    <t>С командой</t>
  </si>
  <si>
    <t>Порядок матчей</t>
  </si>
  <si>
    <t>Категория</t>
  </si>
  <si>
    <t>Фамилия игроков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</si>
  <si>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</si>
  <si>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</si>
  <si>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</si>
  <si>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</si>
  <si>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</si>
  <si>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</si>
  <si>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</si>
  <si>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</si>
  <si>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Кирюхин</t>
  </si>
  <si>
    <t>Кирилл</t>
  </si>
  <si>
    <t>Паневина</t>
  </si>
  <si>
    <t>Кравченко</t>
  </si>
  <si>
    <t>Валентина</t>
  </si>
  <si>
    <t>СТФ</t>
  </si>
  <si>
    <t xml:space="preserve"> </t>
  </si>
  <si>
    <t>Колбина</t>
  </si>
  <si>
    <t>Ахмедов</t>
  </si>
  <si>
    <t>Эхсон</t>
  </si>
  <si>
    <t>ПД-011</t>
  </si>
  <si>
    <t>Спортивный клуб ФГБОУ ВО "КемТИПП"</t>
  </si>
  <si>
    <t>43-я Спартакиада студентов ФГБОУ ВО "КемТИПП"                      (вид спорта - Бадминтон)</t>
  </si>
  <si>
    <t>15-00</t>
  </si>
  <si>
    <t>16-30</t>
  </si>
  <si>
    <t>18-00</t>
  </si>
  <si>
    <t>I</t>
  </si>
  <si>
    <t>III</t>
  </si>
  <si>
    <t>Шодиев</t>
  </si>
  <si>
    <t>Каримджон</t>
  </si>
  <si>
    <t>Мэ-921</t>
  </si>
  <si>
    <t>Захарова</t>
  </si>
  <si>
    <t>Анна</t>
  </si>
  <si>
    <t>Пб-931</t>
  </si>
  <si>
    <t>Авлиеев</t>
  </si>
  <si>
    <t>Мехруло</t>
  </si>
  <si>
    <t>Стрюков</t>
  </si>
  <si>
    <t>Роман</t>
  </si>
  <si>
    <t>Фролова</t>
  </si>
  <si>
    <t>Юлия</t>
  </si>
  <si>
    <t>Ук-041</t>
  </si>
  <si>
    <t>Буторина</t>
  </si>
  <si>
    <t>б/р</t>
  </si>
  <si>
    <t>кмс</t>
  </si>
  <si>
    <t>Фролова Кирюхин</t>
  </si>
  <si>
    <t>2:0</t>
  </si>
  <si>
    <t>21:4</t>
  </si>
  <si>
    <t>21:7</t>
  </si>
  <si>
    <t>21:8</t>
  </si>
  <si>
    <t>21:3</t>
  </si>
  <si>
    <t>21:6</t>
  </si>
  <si>
    <t>21:2</t>
  </si>
  <si>
    <t>21:0</t>
  </si>
  <si>
    <t>0:2</t>
  </si>
  <si>
    <t>4:21</t>
  </si>
  <si>
    <t>Паневина Ахмедов</t>
  </si>
  <si>
    <t>21:13</t>
  </si>
  <si>
    <t>-------------------</t>
  </si>
  <si>
    <t>21:9</t>
  </si>
  <si>
    <t>21:10</t>
  </si>
  <si>
    <t>21:17</t>
  </si>
  <si>
    <t>21:1</t>
  </si>
  <si>
    <t>21:5</t>
  </si>
  <si>
    <t>9:21</t>
  </si>
  <si>
    <t>21:11</t>
  </si>
  <si>
    <t>Авлиеев Кирюхин</t>
  </si>
  <si>
    <t>19:21</t>
  </si>
  <si>
    <t>44-я Спартакиада студентов ФГБОУ ВО "КемТИПП"                      (вид спорта - Бадминтон)</t>
  </si>
  <si>
    <t>14-15 апреля 2016 г., г.Кемерово, ФГБОУ ВО "КемТИПП"</t>
  </si>
  <si>
    <t>44-я Спартакиада студентов ФГБОУ ВО "КемТИПП"</t>
  </si>
  <si>
    <t>5:0         2</t>
  </si>
  <si>
    <t>4:1         2</t>
  </si>
  <si>
    <t>19-1</t>
  </si>
  <si>
    <t>5-e</t>
  </si>
  <si>
    <t>4-e</t>
  </si>
  <si>
    <t>3-17</t>
  </si>
  <si>
    <t>6-14</t>
  </si>
  <si>
    <t>16-4</t>
  </si>
  <si>
    <t>7</t>
  </si>
  <si>
    <t>II</t>
  </si>
  <si>
    <t>0:5           1</t>
  </si>
  <si>
    <t>1:4         1</t>
  </si>
  <si>
    <t>5:0            2</t>
  </si>
  <si>
    <t>5:0           2</t>
  </si>
  <si>
    <t>3:2           2</t>
  </si>
  <si>
    <t>3:2          2</t>
  </si>
  <si>
    <t>0:5        1</t>
  </si>
  <si>
    <t>4:1        2</t>
  </si>
  <si>
    <t>2:3            1</t>
  </si>
  <si>
    <t>0:5             1</t>
  </si>
  <si>
    <t>0:5            1</t>
  </si>
  <si>
    <t>1:4              1</t>
  </si>
  <si>
    <t>2:3               1</t>
  </si>
  <si>
    <t>16-15</t>
  </si>
  <si>
    <t>14/04/16</t>
  </si>
  <si>
    <t>17-30</t>
  </si>
  <si>
    <t>Буторина Фролова</t>
  </si>
  <si>
    <t>Олжебаев</t>
  </si>
  <si>
    <t>Ананьева</t>
  </si>
  <si>
    <t>Попов Олжебаев</t>
  </si>
  <si>
    <t>Анаьева Гришина</t>
  </si>
  <si>
    <t>Гришина Жетимтаев</t>
  </si>
  <si>
    <t>Поддубный</t>
  </si>
  <si>
    <t>Назирова</t>
  </si>
  <si>
    <t>Гасанова Сартова</t>
  </si>
  <si>
    <t>Назирова Поддубный</t>
  </si>
  <si>
    <t>Турова</t>
  </si>
  <si>
    <t>Терехин Шоднев</t>
  </si>
  <si>
    <t>Турова Захарова</t>
  </si>
  <si>
    <t>Терехин Захарова</t>
  </si>
  <si>
    <t>1:2</t>
  </si>
  <si>
    <t>15:21</t>
  </si>
  <si>
    <t>Попов</t>
  </si>
  <si>
    <t>попов Азизов</t>
  </si>
  <si>
    <t>Кравченко Колбина</t>
  </si>
  <si>
    <t>Жетимтаев</t>
  </si>
  <si>
    <t>Гришина</t>
  </si>
  <si>
    <t>Гришина Ананьева</t>
  </si>
  <si>
    <t>Анаеьева Жетимтаев</t>
  </si>
  <si>
    <t>Березина</t>
  </si>
  <si>
    <t>Сартова Поддубный</t>
  </si>
  <si>
    <t>15/04/16</t>
  </si>
  <si>
    <t>18-30</t>
  </si>
  <si>
    <t>Ахмедов Азизов</t>
  </si>
  <si>
    <t>Паневина Попов</t>
  </si>
  <si>
    <t>Ананьева Олжебаев</t>
  </si>
  <si>
    <t>Ананьева Гришина</t>
  </si>
  <si>
    <t>Гасанова</t>
  </si>
  <si>
    <t>Назирова Сартова</t>
  </si>
  <si>
    <t>Гасанова Поддубный</t>
  </si>
  <si>
    <t>Алибоев</t>
  </si>
  <si>
    <t>Поддубный Лыченков</t>
  </si>
  <si>
    <t>Алибоев Назирова</t>
  </si>
  <si>
    <t>Попов Азизов</t>
  </si>
  <si>
    <t>Азизов</t>
  </si>
  <si>
    <t>Ананьева Попов</t>
  </si>
  <si>
    <t>Терехин Шодиев</t>
  </si>
  <si>
    <t>10:21</t>
  </si>
  <si>
    <t>21:15</t>
  </si>
  <si>
    <t>6:21</t>
  </si>
  <si>
    <t>21:12</t>
  </si>
  <si>
    <t>12:11</t>
  </si>
  <si>
    <t>21;16</t>
  </si>
  <si>
    <t>2:1</t>
  </si>
  <si>
    <t>21:14</t>
  </si>
  <si>
    <t>14:21</t>
  </si>
  <si>
    <t>21:19</t>
  </si>
  <si>
    <t>20:22</t>
  </si>
  <si>
    <t>23:21</t>
  </si>
  <si>
    <t>Э.</t>
  </si>
  <si>
    <t>М.</t>
  </si>
  <si>
    <t>Сартова</t>
  </si>
  <si>
    <t>В.</t>
  </si>
  <si>
    <t>О.</t>
  </si>
  <si>
    <t>Лыченков</t>
  </si>
  <si>
    <t>Р.</t>
  </si>
  <si>
    <t>РС-044</t>
  </si>
  <si>
    <t>ЖС-051</t>
  </si>
  <si>
    <t>РС-052</t>
  </si>
  <si>
    <t>ПММ-151</t>
  </si>
  <si>
    <t>Алексей</t>
  </si>
  <si>
    <t>АМ-041</t>
  </si>
  <si>
    <t>Хикмат</t>
  </si>
  <si>
    <t>ПМ-121</t>
  </si>
  <si>
    <t>Опм-251</t>
  </si>
  <si>
    <t>Ук-131</t>
  </si>
  <si>
    <t>Ук-121</t>
  </si>
  <si>
    <t>МТ-131</t>
  </si>
  <si>
    <t>Дарья</t>
  </si>
  <si>
    <t>МТ-231</t>
  </si>
  <si>
    <t>Терехин</t>
  </si>
  <si>
    <t>С.</t>
  </si>
  <si>
    <t>А.</t>
  </si>
  <si>
    <t>Олжобаев</t>
  </si>
  <si>
    <t>Мирей</t>
  </si>
  <si>
    <t>ППМ-151</t>
  </si>
  <si>
    <t>Обулхаир</t>
  </si>
  <si>
    <t>ППМ-141</t>
  </si>
  <si>
    <t>Алена</t>
  </si>
  <si>
    <t>ПОП-151</t>
  </si>
  <si>
    <t>Наталья</t>
  </si>
  <si>
    <t>Паневина Колбина</t>
  </si>
  <si>
    <t>Колбина Ахмедов</t>
  </si>
  <si>
    <t>Фролова Авлиеев</t>
  </si>
  <si>
    <t>Надежда</t>
  </si>
</sst>
</file>

<file path=xl/styles.xml><?xml version="1.0" encoding="utf-8"?>
<styleSheet xmlns="http://schemas.openxmlformats.org/spreadsheetml/2006/main">
  <numFmts count="1">
    <numFmt numFmtId="164" formatCode="0.000"/>
  </numFmts>
  <fonts count="47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trike/>
      <sz val="10"/>
      <name val="Arial Cyr"/>
      <charset val="204"/>
    </font>
    <font>
      <sz val="8"/>
      <name val="Tahoma"/>
      <family val="2"/>
      <charset val="204"/>
    </font>
    <font>
      <sz val="18"/>
      <color indexed="8"/>
      <name val="Tahoma"/>
      <family val="2"/>
      <charset val="1"/>
    </font>
    <font>
      <sz val="18"/>
      <name val="Tahoma"/>
      <family val="2"/>
      <charset val="1"/>
    </font>
    <font>
      <b/>
      <sz val="20"/>
      <color indexed="10"/>
      <name val="Calibri"/>
      <family val="2"/>
      <charset val="204"/>
    </font>
    <font>
      <b/>
      <sz val="16"/>
      <color indexed="8"/>
      <name val="Tahoma"/>
      <family val="2"/>
      <charset val="204"/>
    </font>
    <font>
      <sz val="12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03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20" fontId="22" fillId="0" borderId="19" xfId="37" applyNumberFormat="1" applyFont="1" applyFill="1" applyBorder="1" applyAlignment="1">
      <alignment horizontal="center"/>
    </xf>
    <xf numFmtId="49" fontId="22" fillId="0" borderId="19" xfId="37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2" fontId="19" fillId="0" borderId="0" xfId="37" applyNumberFormat="1"/>
    <xf numFmtId="1" fontId="22" fillId="0" borderId="0" xfId="37" applyNumberFormat="1" applyFont="1" applyFill="1" applyBorder="1" applyAlignment="1">
      <alignment horizontal="center"/>
    </xf>
    <xf numFmtId="0" fontId="13" fillId="0" borderId="0" xfId="36" applyFont="1"/>
    <xf numFmtId="0" fontId="0" fillId="0" borderId="0" xfId="0" applyAlignment="1">
      <alignment horizontal="right"/>
    </xf>
    <xf numFmtId="0" fontId="29" fillId="0" borderId="0" xfId="0" applyFont="1"/>
    <xf numFmtId="0" fontId="38" fillId="0" borderId="20" xfId="36" applyFont="1" applyBorder="1" applyAlignment="1">
      <alignment horizontal="center" vertical="center"/>
    </xf>
    <xf numFmtId="0" fontId="35" fillId="0" borderId="21" xfId="36" applyFont="1" applyBorder="1" applyAlignment="1">
      <alignment horizontal="left"/>
    </xf>
    <xf numFmtId="0" fontId="35" fillId="0" borderId="16" xfId="36" applyFont="1" applyBorder="1" applyAlignment="1">
      <alignment horizontal="left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3" fillId="0" borderId="0" xfId="0" applyFont="1"/>
    <xf numFmtId="0" fontId="38" fillId="0" borderId="24" xfId="36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5" fillId="0" borderId="26" xfId="36" applyFont="1" applyBorder="1" applyAlignment="1">
      <alignment horizontal="left"/>
    </xf>
    <xf numFmtId="0" fontId="35" fillId="0" borderId="13" xfId="36" applyFont="1" applyBorder="1" applyAlignment="1">
      <alignment horizontal="left"/>
    </xf>
    <xf numFmtId="0" fontId="33" fillId="0" borderId="27" xfId="36" applyFont="1" applyBorder="1" applyAlignment="1">
      <alignment horizontal="center" vertical="center"/>
    </xf>
    <xf numFmtId="0" fontId="33" fillId="0" borderId="28" xfId="36" applyFont="1" applyBorder="1" applyAlignment="1">
      <alignment horizontal="center" vertical="center"/>
    </xf>
    <xf numFmtId="0" fontId="33" fillId="0" borderId="29" xfId="36" applyFont="1" applyBorder="1" applyAlignment="1">
      <alignment horizontal="center" vertical="center"/>
    </xf>
    <xf numFmtId="0" fontId="33" fillId="0" borderId="30" xfId="36" applyFont="1" applyBorder="1" applyAlignment="1">
      <alignment horizontal="center" vertical="center"/>
    </xf>
    <xf numFmtId="0" fontId="33" fillId="0" borderId="31" xfId="36" applyFont="1" applyBorder="1" applyAlignment="1">
      <alignment horizontal="center" vertical="center"/>
    </xf>
    <xf numFmtId="0" fontId="21" fillId="0" borderId="10" xfId="37" applyFont="1" applyBorder="1" applyAlignment="1">
      <alignment horizontal="center"/>
    </xf>
    <xf numFmtId="0" fontId="21" fillId="0" borderId="11" xfId="37" applyFont="1" applyBorder="1" applyAlignment="1"/>
    <xf numFmtId="0" fontId="40" fillId="0" borderId="0" xfId="37" applyFo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41" fillId="0" borderId="0" xfId="37" applyFont="1" applyFill="1" applyBorder="1" applyAlignment="1"/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25" fillId="0" borderId="17" xfId="37" applyFont="1" applyFill="1" applyBorder="1" applyAlignment="1"/>
    <xf numFmtId="0" fontId="21" fillId="0" borderId="32" xfId="37" applyFont="1" applyBorder="1"/>
    <xf numFmtId="0" fontId="42" fillId="0" borderId="33" xfId="36" applyFont="1" applyBorder="1" applyAlignment="1">
      <alignment horizontal="center" vertical="center"/>
    </xf>
    <xf numFmtId="49" fontId="43" fillId="0" borderId="34" xfId="36" applyNumberFormat="1" applyFont="1" applyBorder="1" applyAlignment="1">
      <alignment horizontal="center" vertical="center"/>
    </xf>
    <xf numFmtId="0" fontId="42" fillId="0" borderId="19" xfId="36" applyFont="1" applyBorder="1" applyAlignment="1">
      <alignment horizontal="center" vertical="center"/>
    </xf>
    <xf numFmtId="49" fontId="43" fillId="0" borderId="35" xfId="36" applyNumberFormat="1" applyFont="1" applyBorder="1" applyAlignment="1">
      <alignment horizontal="center" vertical="center"/>
    </xf>
    <xf numFmtId="0" fontId="42" fillId="0" borderId="36" xfId="36" applyFont="1" applyBorder="1" applyAlignment="1">
      <alignment horizontal="center" vertical="center"/>
    </xf>
    <xf numFmtId="49" fontId="43" fillId="0" borderId="37" xfId="36" applyNumberFormat="1" applyFont="1" applyBorder="1" applyAlignment="1">
      <alignment horizontal="center" vertical="center"/>
    </xf>
    <xf numFmtId="0" fontId="44" fillId="0" borderId="38" xfId="0" applyFont="1" applyBorder="1" applyAlignment="1">
      <alignment horizontal="center"/>
    </xf>
    <xf numFmtId="164" fontId="44" fillId="0" borderId="38" xfId="0" applyNumberFormat="1" applyFont="1" applyBorder="1" applyAlignment="1">
      <alignment horizontal="center"/>
    </xf>
    <xf numFmtId="0" fontId="45" fillId="0" borderId="39" xfId="36" applyFont="1" applyBorder="1" applyAlignment="1">
      <alignment horizontal="center"/>
    </xf>
    <xf numFmtId="0" fontId="45" fillId="0" borderId="29" xfId="36" applyFont="1" applyBorder="1" applyAlignment="1">
      <alignment horizontal="center"/>
    </xf>
    <xf numFmtId="0" fontId="45" fillId="0" borderId="28" xfId="36" applyFont="1" applyBorder="1" applyAlignment="1">
      <alignment horizontal="center"/>
    </xf>
    <xf numFmtId="0" fontId="45" fillId="0" borderId="40" xfId="36" applyFont="1" applyBorder="1" applyAlignment="1">
      <alignment horizontal="center"/>
    </xf>
    <xf numFmtId="0" fontId="46" fillId="0" borderId="34" xfId="36" applyFont="1" applyBorder="1" applyAlignment="1">
      <alignment horizontal="left"/>
    </xf>
    <xf numFmtId="0" fontId="46" fillId="0" borderId="33" xfId="36" applyFont="1" applyBorder="1" applyAlignment="1">
      <alignment horizontal="left"/>
    </xf>
    <xf numFmtId="0" fontId="46" fillId="0" borderId="44" xfId="36" applyFont="1" applyBorder="1" applyAlignment="1">
      <alignment horizontal="center"/>
    </xf>
    <xf numFmtId="0" fontId="46" fillId="0" borderId="42" xfId="36" applyFont="1" applyBorder="1" applyAlignment="1">
      <alignment horizontal="center"/>
    </xf>
    <xf numFmtId="0" fontId="46" fillId="0" borderId="49" xfId="36" applyFont="1" applyBorder="1" applyAlignment="1">
      <alignment horizontal="left"/>
    </xf>
    <xf numFmtId="0" fontId="46" fillId="0" borderId="50" xfId="36" applyFont="1" applyBorder="1" applyAlignment="1">
      <alignment horizontal="left"/>
    </xf>
    <xf numFmtId="0" fontId="46" fillId="0" borderId="51" xfId="36" applyFont="1" applyBorder="1" applyAlignment="1">
      <alignment horizontal="center"/>
    </xf>
    <xf numFmtId="0" fontId="46" fillId="0" borderId="19" xfId="36" applyFont="1" applyBorder="1" applyAlignment="1">
      <alignment horizontal="left"/>
    </xf>
    <xf numFmtId="0" fontId="46" fillId="0" borderId="19" xfId="36" applyFont="1" applyBorder="1" applyAlignment="1">
      <alignment horizontal="center"/>
    </xf>
    <xf numFmtId="0" fontId="46" fillId="0" borderId="41" xfId="36" applyFont="1" applyBorder="1" applyAlignment="1">
      <alignment horizontal="center"/>
    </xf>
    <xf numFmtId="0" fontId="46" fillId="0" borderId="43" xfId="36" applyFont="1" applyBorder="1" applyAlignment="1">
      <alignment horizontal="center"/>
    </xf>
    <xf numFmtId="0" fontId="46" fillId="0" borderId="45" xfId="36" applyFont="1" applyBorder="1" applyAlignment="1">
      <alignment horizontal="left"/>
    </xf>
    <xf numFmtId="0" fontId="46" fillId="0" borderId="46" xfId="36" applyFont="1" applyBorder="1" applyAlignment="1">
      <alignment horizontal="left"/>
    </xf>
    <xf numFmtId="0" fontId="46" fillId="0" borderId="47" xfId="36" applyFont="1" applyBorder="1" applyAlignment="1">
      <alignment horizontal="center"/>
    </xf>
    <xf numFmtId="0" fontId="46" fillId="0" borderId="18" xfId="36" applyFont="1" applyBorder="1" applyAlignment="1">
      <alignment horizontal="center"/>
    </xf>
    <xf numFmtId="49" fontId="43" fillId="24" borderId="33" xfId="36" applyNumberFormat="1" applyFont="1" applyFill="1" applyBorder="1" applyAlignment="1">
      <alignment horizontal="center" vertical="center" wrapText="1"/>
    </xf>
    <xf numFmtId="49" fontId="43" fillId="0" borderId="33" xfId="36" applyNumberFormat="1" applyFont="1" applyBorder="1" applyAlignment="1">
      <alignment horizontal="center" vertical="center" wrapText="1"/>
    </xf>
    <xf numFmtId="49" fontId="43" fillId="24" borderId="19" xfId="36" applyNumberFormat="1" applyFont="1" applyFill="1" applyBorder="1" applyAlignment="1">
      <alignment horizontal="center" vertical="center" wrapText="1"/>
    </xf>
    <xf numFmtId="49" fontId="43" fillId="0" borderId="36" xfId="36" applyNumberFormat="1" applyFont="1" applyBorder="1" applyAlignment="1">
      <alignment horizontal="center" vertical="center" wrapText="1"/>
    </xf>
    <xf numFmtId="0" fontId="42" fillId="0" borderId="56" xfId="36" applyFont="1" applyBorder="1" applyAlignment="1">
      <alignment horizontal="center" vertical="center"/>
    </xf>
    <xf numFmtId="49" fontId="43" fillId="0" borderId="52" xfId="36" applyNumberFormat="1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6" fillId="0" borderId="21" xfId="36" applyFont="1" applyBorder="1" applyAlignment="1">
      <alignment horizontal="left"/>
    </xf>
    <xf numFmtId="0" fontId="46" fillId="0" borderId="16" xfId="36" applyFont="1" applyBorder="1" applyAlignment="1">
      <alignment horizontal="left"/>
    </xf>
    <xf numFmtId="0" fontId="46" fillId="0" borderId="26" xfId="36" applyFont="1" applyBorder="1" applyAlignment="1">
      <alignment horizontal="left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4" fillId="0" borderId="0" xfId="37" applyNumberFormat="1" applyFont="1" applyFill="1" applyBorder="1" applyAlignment="1">
      <alignment horizontal="center" vertical="center" wrapTex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13" xfId="37" applyFont="1" applyBorder="1" applyAlignment="1">
      <alignment horizontal="right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46" fillId="0" borderId="15" xfId="36" applyFont="1" applyBorder="1" applyAlignment="1">
      <alignment horizontal="left"/>
    </xf>
    <xf numFmtId="0" fontId="46" fillId="0" borderId="48" xfId="36" applyFont="1" applyBorder="1" applyAlignment="1">
      <alignment horizontal="left"/>
    </xf>
    <xf numFmtId="0" fontId="46" fillId="0" borderId="14" xfId="36" applyFont="1" applyBorder="1" applyAlignment="1">
      <alignment horizontal="center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0" fontId="25" fillId="0" borderId="0" xfId="37" applyFont="1" applyFill="1" applyBorder="1" applyAlignment="1">
      <alignment horizontal="center"/>
    </xf>
    <xf numFmtId="0" fontId="25" fillId="0" borderId="17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1" fontId="21" fillId="0" borderId="19" xfId="37" applyNumberFormat="1" applyFont="1" applyFill="1" applyBorder="1" applyAlignment="1">
      <alignment horizontal="center" vertical="center" shrinkToFit="1"/>
    </xf>
    <xf numFmtId="0" fontId="22" fillId="0" borderId="33" xfId="37" applyFont="1" applyFill="1" applyBorder="1" applyAlignment="1">
      <alignment horizontal="right"/>
    </xf>
    <xf numFmtId="0" fontId="37" fillId="0" borderId="52" xfId="37" applyFont="1" applyFill="1" applyBorder="1" applyAlignment="1">
      <alignment horizontal="center" vertical="center"/>
    </xf>
    <xf numFmtId="0" fontId="37" fillId="0" borderId="53" xfId="37" applyFont="1" applyFill="1" applyBorder="1" applyAlignment="1">
      <alignment horizontal="center" vertical="center"/>
    </xf>
    <xf numFmtId="0" fontId="37" fillId="0" borderId="54" xfId="37" applyFont="1" applyFill="1" applyBorder="1" applyAlignment="1">
      <alignment horizontal="center" vertical="center"/>
    </xf>
    <xf numFmtId="0" fontId="37" fillId="0" borderId="34" xfId="37" applyFont="1" applyFill="1" applyBorder="1" applyAlignment="1">
      <alignment horizontal="center" vertical="center"/>
    </xf>
    <xf numFmtId="0" fontId="37" fillId="0" borderId="55" xfId="37" applyFont="1" applyFill="1" applyBorder="1" applyAlignment="1">
      <alignment horizontal="center" vertical="center"/>
    </xf>
    <xf numFmtId="0" fontId="37" fillId="0" borderId="44" xfId="37" applyFont="1" applyFill="1" applyBorder="1" applyAlignment="1">
      <alignment horizontal="center" vertical="center"/>
    </xf>
    <xf numFmtId="2" fontId="37" fillId="0" borderId="56" xfId="37" applyNumberFormat="1" applyFont="1" applyFill="1" applyBorder="1" applyAlignment="1">
      <alignment horizontal="center" vertical="center"/>
    </xf>
    <xf numFmtId="2" fontId="37" fillId="0" borderId="33" xfId="37" applyNumberFormat="1" applyFont="1" applyFill="1" applyBorder="1" applyAlignment="1">
      <alignment horizontal="center" vertical="center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1" fillId="0" borderId="19" xfId="37" applyFont="1" applyFill="1" applyBorder="1" applyAlignment="1">
      <alignment horizontal="center" vertical="center" shrinkToFit="1"/>
    </xf>
    <xf numFmtId="0" fontId="26" fillId="0" borderId="19" xfId="37" applyFont="1" applyFill="1" applyBorder="1" applyAlignment="1">
      <alignment horizontal="center" vertical="center" shrinkToFit="1"/>
    </xf>
    <xf numFmtId="0" fontId="22" fillId="0" borderId="19" xfId="37" applyFont="1" applyFill="1" applyBorder="1" applyAlignment="1">
      <alignment horizontal="center" vertical="center" wrapText="1"/>
    </xf>
    <xf numFmtId="0" fontId="22" fillId="0" borderId="56" xfId="37" applyFont="1" applyFill="1" applyBorder="1" applyAlignment="1">
      <alignment horizontal="center" vertical="center" wrapText="1"/>
    </xf>
    <xf numFmtId="0" fontId="22" fillId="0" borderId="33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right"/>
    </xf>
    <xf numFmtId="0" fontId="22" fillId="0" borderId="42" xfId="37" applyFont="1" applyFill="1" applyBorder="1" applyAlignment="1">
      <alignment horizontal="right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49" fontId="22" fillId="0" borderId="0" xfId="37" applyNumberFormat="1" applyFont="1" applyFill="1" applyBorder="1" applyAlignment="1">
      <alignment horizontal="center" vertical="center" wrapText="1"/>
    </xf>
    <xf numFmtId="49" fontId="23" fillId="0" borderId="0" xfId="37" applyNumberFormat="1" applyFont="1" applyFill="1" applyBorder="1" applyAlignment="1">
      <alignment horizontal="center" vertical="center" wrapTex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3" xfId="37" applyFont="1" applyFill="1" applyBorder="1" applyAlignment="1">
      <alignment horizontal="center"/>
    </xf>
    <xf numFmtId="0" fontId="22" fillId="0" borderId="15" xfId="37" applyFont="1" applyFill="1" applyBorder="1" applyAlignment="1">
      <alignment horizontal="center"/>
    </xf>
    <xf numFmtId="0" fontId="21" fillId="0" borderId="11" xfId="37" applyFont="1" applyBorder="1" applyAlignment="1">
      <alignment horizontal="center"/>
    </xf>
    <xf numFmtId="0" fontId="41" fillId="0" borderId="0" xfId="37" applyFont="1" applyFill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49" fontId="21" fillId="0" borderId="52" xfId="37" applyNumberFormat="1" applyFont="1" applyFill="1" applyBorder="1" applyAlignment="1">
      <alignment horizontal="center" vertical="center" shrinkToFit="1"/>
    </xf>
    <xf numFmtId="49" fontId="21" fillId="0" borderId="53" xfId="37" applyNumberFormat="1" applyFont="1" applyFill="1" applyBorder="1" applyAlignment="1">
      <alignment horizontal="center" vertical="center" shrinkToFit="1"/>
    </xf>
    <xf numFmtId="49" fontId="21" fillId="0" borderId="54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42" xfId="37" applyNumberFormat="1" applyFont="1" applyFill="1" applyBorder="1" applyAlignment="1">
      <alignment horizontal="center" vertical="center" shrinkToFit="1"/>
    </xf>
    <xf numFmtId="49" fontId="21" fillId="0" borderId="34" xfId="37" applyNumberFormat="1" applyFont="1" applyFill="1" applyBorder="1" applyAlignment="1">
      <alignment horizontal="center" vertical="center" shrinkToFit="1"/>
    </xf>
    <xf numFmtId="49" fontId="21" fillId="0" borderId="55" xfId="37" applyNumberFormat="1" applyFont="1" applyFill="1" applyBorder="1" applyAlignment="1">
      <alignment horizontal="center" vertical="center" shrinkToFit="1"/>
    </xf>
    <xf numFmtId="49" fontId="21" fillId="0" borderId="44" xfId="37" applyNumberFormat="1" applyFont="1" applyFill="1" applyBorder="1" applyAlignment="1">
      <alignment horizontal="center" vertical="center" shrinkToFit="1"/>
    </xf>
    <xf numFmtId="49" fontId="21" fillId="0" borderId="52" xfId="37" applyNumberFormat="1" applyFont="1" applyFill="1" applyBorder="1" applyAlignment="1">
      <alignment horizontal="center" vertical="center" wrapText="1" shrinkToFit="1"/>
    </xf>
    <xf numFmtId="49" fontId="21" fillId="0" borderId="53" xfId="37" applyNumberFormat="1" applyFont="1" applyFill="1" applyBorder="1" applyAlignment="1">
      <alignment horizontal="center" vertical="center" wrapText="1" shrinkToFit="1"/>
    </xf>
    <xf numFmtId="49" fontId="21" fillId="0" borderId="54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49" fontId="21" fillId="0" borderId="42" xfId="37" applyNumberFormat="1" applyFont="1" applyFill="1" applyBorder="1" applyAlignment="1">
      <alignment horizontal="center" vertical="center" wrapText="1" shrinkToFit="1"/>
    </xf>
    <xf numFmtId="49" fontId="21" fillId="0" borderId="34" xfId="37" applyNumberFormat="1" applyFont="1" applyFill="1" applyBorder="1" applyAlignment="1">
      <alignment horizontal="center" vertical="center" wrapText="1" shrinkToFit="1"/>
    </xf>
    <xf numFmtId="49" fontId="21" fillId="0" borderId="55" xfId="37" applyNumberFormat="1" applyFont="1" applyFill="1" applyBorder="1" applyAlignment="1">
      <alignment horizontal="center" vertical="center" wrapText="1" shrinkToFit="1"/>
    </xf>
    <xf numFmtId="49" fontId="21" fillId="0" borderId="44" xfId="37" applyNumberFormat="1" applyFont="1" applyFill="1" applyBorder="1" applyAlignment="1">
      <alignment horizontal="center" vertical="center" wrapText="1" shrinkToFit="1"/>
    </xf>
    <xf numFmtId="0" fontId="21" fillId="0" borderId="52" xfId="37" applyFont="1" applyFill="1" applyBorder="1" applyAlignment="1">
      <alignment horizontal="center" vertical="center" shrinkToFit="1"/>
    </xf>
    <xf numFmtId="0" fontId="21" fillId="0" borderId="53" xfId="37" applyFont="1" applyFill="1" applyBorder="1" applyAlignment="1">
      <alignment horizontal="center" vertical="center" shrinkToFit="1"/>
    </xf>
    <xf numFmtId="0" fontId="21" fillId="0" borderId="54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0" xfId="37" applyFont="1" applyFill="1" applyBorder="1" applyAlignment="1">
      <alignment horizontal="center" vertical="center" shrinkToFit="1"/>
    </xf>
    <xf numFmtId="0" fontId="21" fillId="0" borderId="42" xfId="37" applyFont="1" applyFill="1" applyBorder="1" applyAlignment="1">
      <alignment horizontal="center" vertical="center" shrinkToFit="1"/>
    </xf>
    <xf numFmtId="0" fontId="21" fillId="0" borderId="34" xfId="37" applyFont="1" applyFill="1" applyBorder="1" applyAlignment="1">
      <alignment horizontal="center" vertical="center" shrinkToFit="1"/>
    </xf>
    <xf numFmtId="0" fontId="21" fillId="0" borderId="55" xfId="37" applyFont="1" applyFill="1" applyBorder="1" applyAlignment="1">
      <alignment horizontal="center" vertical="center" shrinkToFit="1"/>
    </xf>
    <xf numFmtId="0" fontId="21" fillId="0" borderId="44" xfId="37" applyFont="1" applyFill="1" applyBorder="1" applyAlignment="1">
      <alignment horizontal="center" vertical="center" shrinkToFit="1"/>
    </xf>
    <xf numFmtId="0" fontId="26" fillId="0" borderId="52" xfId="37" applyFont="1" applyFill="1" applyBorder="1" applyAlignment="1">
      <alignment horizontal="center" vertical="center" wrapText="1"/>
    </xf>
    <xf numFmtId="0" fontId="26" fillId="0" borderId="53" xfId="37" applyFont="1" applyFill="1" applyBorder="1" applyAlignment="1">
      <alignment horizontal="center" vertical="center" wrapText="1"/>
    </xf>
    <xf numFmtId="0" fontId="26" fillId="0" borderId="54" xfId="37" applyFont="1" applyFill="1" applyBorder="1" applyAlignment="1">
      <alignment horizontal="center" vertical="center" wrapText="1"/>
    </xf>
    <xf numFmtId="0" fontId="26" fillId="0" borderId="34" xfId="37" applyFont="1" applyFill="1" applyBorder="1" applyAlignment="1">
      <alignment horizontal="center" vertical="center" wrapText="1"/>
    </xf>
    <xf numFmtId="0" fontId="26" fillId="0" borderId="55" xfId="37" applyFont="1" applyFill="1" applyBorder="1" applyAlignment="1">
      <alignment horizontal="center" vertical="center" wrapText="1"/>
    </xf>
    <xf numFmtId="0" fontId="26" fillId="0" borderId="44" xfId="37" applyFont="1" applyFill="1" applyBorder="1" applyAlignment="1">
      <alignment horizontal="center" vertical="center" wrapText="1"/>
    </xf>
    <xf numFmtId="0" fontId="22" fillId="0" borderId="52" xfId="37" applyFont="1" applyFill="1" applyBorder="1" applyAlignment="1">
      <alignment horizontal="center"/>
    </xf>
    <xf numFmtId="0" fontId="22" fillId="0" borderId="53" xfId="37" applyFont="1" applyFill="1" applyBorder="1" applyAlignment="1">
      <alignment horizontal="center"/>
    </xf>
    <xf numFmtId="0" fontId="22" fillId="0" borderId="54" xfId="37" applyFont="1" applyFill="1" applyBorder="1" applyAlignment="1">
      <alignment horizontal="center"/>
    </xf>
    <xf numFmtId="0" fontId="22" fillId="0" borderId="34" xfId="37" applyFont="1" applyFill="1" applyBorder="1" applyAlignment="1">
      <alignment horizontal="center"/>
    </xf>
    <xf numFmtId="0" fontId="22" fillId="0" borderId="55" xfId="37" applyFont="1" applyFill="1" applyBorder="1" applyAlignment="1">
      <alignment horizontal="center"/>
    </xf>
    <xf numFmtId="0" fontId="22" fillId="0" borderId="44" xfId="37" applyFont="1" applyFill="1" applyBorder="1" applyAlignment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8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9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0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1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2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3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4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5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6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7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8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9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0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1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2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3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4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5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6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7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8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9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0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1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2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3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4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5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6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7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8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9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0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1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2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3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pic>
      <xdr:nvPicPr>
        <xdr:cNvPr id="206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387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7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8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9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0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1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2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3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4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5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6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7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8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9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0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1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2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3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4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5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6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7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8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9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0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1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2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3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4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5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6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7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8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9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0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1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2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215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2950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Normal="100" workbookViewId="0"/>
  </sheetViews>
  <sheetFormatPr defaultRowHeight="15"/>
  <cols>
    <col min="1" max="5" width="20.5703125" customWidth="1"/>
  </cols>
  <sheetData>
    <row r="1" spans="1:8" ht="15" customHeight="1">
      <c r="A1" s="33"/>
      <c r="B1" s="48"/>
      <c r="D1" s="35"/>
      <c r="E1" s="35"/>
      <c r="F1" s="35"/>
      <c r="G1" s="35"/>
      <c r="H1" s="35"/>
    </row>
    <row r="2" spans="1:8" ht="15" customHeight="1">
      <c r="A2" s="33"/>
      <c r="B2" s="48" t="s">
        <v>16</v>
      </c>
      <c r="D2" s="35"/>
      <c r="E2" s="35"/>
      <c r="F2" s="35"/>
      <c r="G2" s="35"/>
      <c r="H2" s="35"/>
    </row>
    <row r="3" spans="1:8" ht="15" customHeight="1">
      <c r="A3" s="33"/>
      <c r="B3" s="48" t="s">
        <v>61</v>
      </c>
      <c r="D3" s="35"/>
      <c r="E3" s="35"/>
      <c r="F3" s="35"/>
      <c r="G3" s="35"/>
      <c r="H3" s="35"/>
    </row>
    <row r="4" spans="1:8" ht="20.25" customHeight="1">
      <c r="A4" s="36"/>
      <c r="B4" s="37" t="s">
        <v>109</v>
      </c>
      <c r="D4" s="38"/>
      <c r="E4" s="38"/>
      <c r="F4" s="38"/>
      <c r="G4" s="38"/>
      <c r="H4" s="38"/>
    </row>
    <row r="5" spans="1:8" ht="21.75" customHeight="1">
      <c r="A5" s="36"/>
      <c r="B5" s="37" t="s">
        <v>27</v>
      </c>
      <c r="D5" s="38"/>
      <c r="E5" s="38"/>
      <c r="F5" s="38"/>
      <c r="G5" s="38"/>
      <c r="H5" s="38"/>
    </row>
    <row r="6" spans="1:8" ht="15" customHeight="1">
      <c r="A6" s="36"/>
      <c r="B6" s="48" t="s">
        <v>108</v>
      </c>
      <c r="D6" s="38"/>
      <c r="E6" s="38"/>
      <c r="F6" s="38"/>
      <c r="G6" s="38"/>
      <c r="H6" s="38"/>
    </row>
    <row r="7" spans="1:8" ht="10.5" customHeight="1">
      <c r="A7" s="36"/>
      <c r="D7" s="39"/>
      <c r="E7" s="39"/>
      <c r="F7" s="39"/>
      <c r="G7" s="38"/>
      <c r="H7" s="38"/>
    </row>
    <row r="8" spans="1:8" ht="19.5">
      <c r="A8" s="33"/>
      <c r="B8" s="37" t="s">
        <v>21</v>
      </c>
      <c r="C8" s="34"/>
      <c r="D8" s="35"/>
      <c r="E8" s="35"/>
      <c r="F8" s="35"/>
      <c r="G8" s="35"/>
      <c r="H8" s="35"/>
    </row>
    <row r="9" spans="1:8">
      <c r="A9" s="42"/>
      <c r="B9" s="35"/>
      <c r="C9" s="34"/>
      <c r="D9" s="35"/>
      <c r="E9" s="35"/>
      <c r="F9" s="35"/>
      <c r="G9" s="35"/>
      <c r="H9" s="35"/>
    </row>
    <row r="10" spans="1:8" ht="15.75" thickBot="1">
      <c r="A10" s="33"/>
      <c r="B10" s="35"/>
      <c r="C10" s="35"/>
      <c r="D10" s="35"/>
      <c r="E10" s="35"/>
      <c r="F10" s="40"/>
      <c r="G10" s="41"/>
      <c r="H10" s="41"/>
    </row>
    <row r="11" spans="1:8" s="44" customFormat="1" ht="31.5" customHeight="1" thickBot="1">
      <c r="A11" s="65" t="s">
        <v>22</v>
      </c>
      <c r="B11" s="66" t="s">
        <v>23</v>
      </c>
      <c r="C11" s="67" t="s">
        <v>24</v>
      </c>
      <c r="D11" s="68" t="s">
        <v>29</v>
      </c>
      <c r="E11" s="69" t="s">
        <v>25</v>
      </c>
      <c r="F11" s="43"/>
      <c r="G11" s="43"/>
      <c r="H11" s="43"/>
    </row>
    <row r="12" spans="1:8" s="44" customFormat="1" ht="15.75">
      <c r="A12" s="63" t="s">
        <v>18</v>
      </c>
      <c r="B12" s="98" t="s">
        <v>213</v>
      </c>
      <c r="C12" s="99" t="s">
        <v>214</v>
      </c>
      <c r="D12" s="100" t="s">
        <v>215</v>
      </c>
      <c r="E12" s="103" t="s">
        <v>82</v>
      </c>
    </row>
    <row r="13" spans="1:8" s="44" customFormat="1" ht="15.75">
      <c r="A13" s="56"/>
      <c r="B13" s="94" t="s">
        <v>155</v>
      </c>
      <c r="C13" s="95" t="s">
        <v>216</v>
      </c>
      <c r="D13" s="97" t="s">
        <v>217</v>
      </c>
      <c r="E13" s="104" t="s">
        <v>82</v>
      </c>
    </row>
    <row r="14" spans="1:8" s="44" customFormat="1" ht="15.75">
      <c r="A14" s="56"/>
      <c r="B14" s="94" t="s">
        <v>138</v>
      </c>
      <c r="C14" s="95" t="s">
        <v>218</v>
      </c>
      <c r="D14" s="102" t="s">
        <v>219</v>
      </c>
      <c r="E14" s="104" t="s">
        <v>82</v>
      </c>
    </row>
    <row r="15" spans="1:8" s="44" customFormat="1" ht="15.75">
      <c r="A15" s="56"/>
      <c r="B15" s="94" t="s">
        <v>156</v>
      </c>
      <c r="C15" s="95" t="s">
        <v>220</v>
      </c>
      <c r="D15" s="96" t="s">
        <v>219</v>
      </c>
      <c r="E15" s="104" t="s">
        <v>82</v>
      </c>
    </row>
    <row r="16" spans="1:8" s="44" customFormat="1" ht="16.5" thickBot="1">
      <c r="A16" s="57"/>
      <c r="B16" s="105" t="s">
        <v>152</v>
      </c>
      <c r="C16" s="106" t="s">
        <v>200</v>
      </c>
      <c r="D16" s="107" t="s">
        <v>219</v>
      </c>
      <c r="E16" s="108" t="s">
        <v>82</v>
      </c>
    </row>
    <row r="17" spans="1:8" s="44" customFormat="1" ht="15.75">
      <c r="A17" s="56" t="s">
        <v>19</v>
      </c>
      <c r="B17" s="94" t="s">
        <v>152</v>
      </c>
      <c r="C17" s="95" t="s">
        <v>200</v>
      </c>
      <c r="D17" s="96" t="s">
        <v>201</v>
      </c>
      <c r="E17" s="104" t="s">
        <v>67</v>
      </c>
    </row>
    <row r="18" spans="1:8" s="44" customFormat="1" ht="15.75">
      <c r="A18" s="56"/>
      <c r="B18" s="94" t="s">
        <v>58</v>
      </c>
      <c r="C18" s="95" t="s">
        <v>59</v>
      </c>
      <c r="D18" s="96" t="s">
        <v>199</v>
      </c>
      <c r="E18" s="104" t="s">
        <v>119</v>
      </c>
    </row>
    <row r="19" spans="1:8" s="44" customFormat="1" ht="15.75">
      <c r="A19" s="56"/>
      <c r="B19" s="94" t="s">
        <v>174</v>
      </c>
      <c r="C19" s="95" t="s">
        <v>202</v>
      </c>
      <c r="D19" s="96" t="s">
        <v>203</v>
      </c>
      <c r="E19" s="104" t="s">
        <v>67</v>
      </c>
    </row>
    <row r="20" spans="1:8" s="44" customFormat="1" ht="15.75">
      <c r="A20" s="56"/>
      <c r="B20" s="94" t="s">
        <v>52</v>
      </c>
      <c r="C20" s="95" t="s">
        <v>35</v>
      </c>
      <c r="D20" s="96" t="s">
        <v>60</v>
      </c>
      <c r="E20" s="104" t="s">
        <v>66</v>
      </c>
    </row>
    <row r="21" spans="1:8" s="44" customFormat="1" ht="15.75">
      <c r="A21" s="56"/>
      <c r="B21" s="94" t="s">
        <v>53</v>
      </c>
      <c r="C21" s="95" t="s">
        <v>54</v>
      </c>
      <c r="D21" s="96" t="s">
        <v>60</v>
      </c>
      <c r="E21" s="104" t="s">
        <v>67</v>
      </c>
    </row>
    <row r="22" spans="1:8" s="44" customFormat="1" ht="16.5" thickBot="1">
      <c r="A22" s="64"/>
      <c r="B22" s="128" t="s">
        <v>57</v>
      </c>
      <c r="C22" s="129" t="s">
        <v>26</v>
      </c>
      <c r="D22" s="97" t="s">
        <v>199</v>
      </c>
      <c r="E22" s="130" t="s">
        <v>67</v>
      </c>
    </row>
    <row r="23" spans="1:8" s="44" customFormat="1" ht="15.75">
      <c r="A23" s="63" t="s">
        <v>20</v>
      </c>
      <c r="B23" s="98" t="s">
        <v>167</v>
      </c>
      <c r="C23" s="99" t="s">
        <v>189</v>
      </c>
      <c r="D23" s="100" t="s">
        <v>196</v>
      </c>
      <c r="E23" s="103" t="s">
        <v>82</v>
      </c>
      <c r="F23" s="45"/>
      <c r="G23" s="45"/>
      <c r="H23" s="45"/>
    </row>
    <row r="24" spans="1:8" s="44" customFormat="1" ht="15.75">
      <c r="A24" s="56"/>
      <c r="B24" s="94" t="s">
        <v>143</v>
      </c>
      <c r="C24" s="95" t="s">
        <v>190</v>
      </c>
      <c r="D24" s="96" t="s">
        <v>196</v>
      </c>
      <c r="E24" s="104" t="s">
        <v>82</v>
      </c>
      <c r="F24" s="45"/>
      <c r="G24" s="45"/>
      <c r="H24" s="45"/>
    </row>
    <row r="25" spans="1:8" s="44" customFormat="1" ht="15.75">
      <c r="A25" s="56"/>
      <c r="B25" s="94" t="s">
        <v>191</v>
      </c>
      <c r="C25" s="94" t="s">
        <v>224</v>
      </c>
      <c r="D25" s="102" t="s">
        <v>198</v>
      </c>
      <c r="E25" s="104" t="s">
        <v>82</v>
      </c>
    </row>
    <row r="26" spans="1:8" s="44" customFormat="1" ht="15.75">
      <c r="A26" s="56"/>
      <c r="B26" s="94" t="s">
        <v>142</v>
      </c>
      <c r="C26" s="95" t="s">
        <v>192</v>
      </c>
      <c r="D26" s="96" t="s">
        <v>196</v>
      </c>
      <c r="E26" s="104" t="s">
        <v>82</v>
      </c>
    </row>
    <row r="27" spans="1:8" s="44" customFormat="1" ht="15.75">
      <c r="A27" s="116"/>
      <c r="B27" s="94" t="s">
        <v>170</v>
      </c>
      <c r="C27" s="95" t="s">
        <v>193</v>
      </c>
      <c r="D27" s="96" t="s">
        <v>197</v>
      </c>
      <c r="E27" s="104" t="s">
        <v>82</v>
      </c>
    </row>
    <row r="28" spans="1:8" s="44" customFormat="1" ht="16.5" thickBot="1">
      <c r="A28" s="117"/>
      <c r="B28" s="105" t="s">
        <v>194</v>
      </c>
      <c r="C28" s="106" t="s">
        <v>195</v>
      </c>
      <c r="D28" s="107" t="s">
        <v>196</v>
      </c>
      <c r="E28" s="108" t="s">
        <v>82</v>
      </c>
    </row>
    <row r="29" spans="1:8" s="44" customFormat="1" ht="15.75">
      <c r="A29" s="118" t="s">
        <v>55</v>
      </c>
      <c r="B29" s="98" t="s">
        <v>210</v>
      </c>
      <c r="C29" s="99" t="s">
        <v>211</v>
      </c>
      <c r="D29" s="100"/>
      <c r="E29" s="103" t="s">
        <v>82</v>
      </c>
      <c r="F29" s="45"/>
      <c r="G29" s="45"/>
      <c r="H29" s="45"/>
    </row>
    <row r="30" spans="1:8" s="44" customFormat="1" ht="15.75">
      <c r="A30" s="116"/>
      <c r="B30" s="94" t="s">
        <v>68</v>
      </c>
      <c r="C30" s="95" t="s">
        <v>69</v>
      </c>
      <c r="D30" s="96" t="s">
        <v>70</v>
      </c>
      <c r="E30" s="104" t="s">
        <v>82</v>
      </c>
      <c r="F30" s="45"/>
      <c r="G30" s="45"/>
      <c r="H30" s="45"/>
    </row>
    <row r="31" spans="1:8" s="44" customFormat="1" ht="15.75">
      <c r="A31" s="116"/>
      <c r="B31" s="94" t="s">
        <v>71</v>
      </c>
      <c r="C31" s="95" t="s">
        <v>72</v>
      </c>
      <c r="D31" s="96" t="s">
        <v>73</v>
      </c>
      <c r="E31" s="104" t="s">
        <v>82</v>
      </c>
    </row>
    <row r="32" spans="1:8" s="44" customFormat="1" ht="16.5" thickBot="1">
      <c r="A32" s="116"/>
      <c r="B32" s="94" t="s">
        <v>146</v>
      </c>
      <c r="C32" s="95" t="s">
        <v>212</v>
      </c>
      <c r="D32" s="96"/>
      <c r="E32" s="104" t="s">
        <v>82</v>
      </c>
    </row>
    <row r="33" spans="1:5" s="44" customFormat="1" ht="15.75">
      <c r="A33" s="63" t="s">
        <v>28</v>
      </c>
      <c r="B33" s="98" t="s">
        <v>50</v>
      </c>
      <c r="C33" s="99" t="s">
        <v>51</v>
      </c>
      <c r="D33" s="100" t="s">
        <v>204</v>
      </c>
      <c r="E33" s="103" t="s">
        <v>119</v>
      </c>
    </row>
    <row r="34" spans="1:5" s="44" customFormat="1" ht="15.75">
      <c r="A34" s="56"/>
      <c r="B34" s="94" t="s">
        <v>74</v>
      </c>
      <c r="C34" s="95" t="s">
        <v>75</v>
      </c>
      <c r="D34" s="96" t="s">
        <v>205</v>
      </c>
      <c r="E34" s="104" t="s">
        <v>67</v>
      </c>
    </row>
    <row r="35" spans="1:5" s="44" customFormat="1" ht="15.75">
      <c r="A35" s="56"/>
      <c r="B35" s="94" t="s">
        <v>76</v>
      </c>
      <c r="C35" s="95" t="s">
        <v>77</v>
      </c>
      <c r="D35" s="96" t="s">
        <v>206</v>
      </c>
      <c r="E35" s="104" t="s">
        <v>82</v>
      </c>
    </row>
    <row r="36" spans="1:5" s="44" customFormat="1" ht="15.75">
      <c r="A36" s="56"/>
      <c r="B36" s="94" t="s">
        <v>159</v>
      </c>
      <c r="C36" s="95" t="s">
        <v>208</v>
      </c>
      <c r="D36" s="96" t="s">
        <v>209</v>
      </c>
      <c r="E36" s="104" t="s">
        <v>67</v>
      </c>
    </row>
    <row r="37" spans="1:5" s="44" customFormat="1" ht="15.75">
      <c r="A37" s="56"/>
      <c r="B37" s="101" t="s">
        <v>78</v>
      </c>
      <c r="C37" s="101" t="s">
        <v>79</v>
      </c>
      <c r="D37" s="102" t="s">
        <v>80</v>
      </c>
      <c r="E37" s="104" t="s">
        <v>83</v>
      </c>
    </row>
    <row r="38" spans="1:5" s="44" customFormat="1" ht="16.5" thickBot="1">
      <c r="A38" s="57"/>
      <c r="B38" s="105" t="s">
        <v>81</v>
      </c>
      <c r="C38" s="106" t="s">
        <v>79</v>
      </c>
      <c r="D38" s="107" t="s">
        <v>207</v>
      </c>
      <c r="E38" s="108" t="s">
        <v>67</v>
      </c>
    </row>
    <row r="41" spans="1:5" s="44" customFormat="1" ht="15.75">
      <c r="B41" s="46" t="s">
        <v>3</v>
      </c>
      <c r="D41" s="47" t="s">
        <v>17</v>
      </c>
    </row>
  </sheetData>
  <phoneticPr fontId="28" type="noConversion"/>
  <printOptions horizontalCentered="1"/>
  <pageMargins left="0.51181102362204722" right="0.43307086614173229" top="0.78740157480314965" bottom="0.98425196850393704" header="0.51181102362204722" footer="0.51181102362204722"/>
  <pageSetup paperSize="9" scale="85" orientation="portrait" r:id="rId1"/>
  <headerFooter alignWithMargins="0"/>
  <colBreaks count="1" manualBreakCount="1">
    <brk id="5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T117"/>
  <sheetViews>
    <sheetView view="pageBreakPreview" topLeftCell="A71" zoomScale="81" zoomScaleNormal="100" zoomScaleSheetLayoutView="85" workbookViewId="0">
      <selection activeCell="Q106" sqref="Q106:R108"/>
    </sheetView>
  </sheetViews>
  <sheetFormatPr defaultColWidth="8" defaultRowHeight="12.75"/>
  <cols>
    <col min="1" max="2" width="5.7109375" style="4" customWidth="1"/>
    <col min="3" max="3" width="7.42578125" style="4" customWidth="1"/>
    <col min="4" max="4" width="6.140625" style="4" customWidth="1"/>
    <col min="5" max="5" width="9.85546875" style="4" customWidth="1"/>
    <col min="6" max="6" width="4.140625" style="4" customWidth="1"/>
    <col min="7" max="8" width="8" style="4" customWidth="1"/>
    <col min="9" max="9" width="7.140625" style="4" customWidth="1"/>
    <col min="10" max="10" width="8" style="4" customWidth="1"/>
    <col min="11" max="11" width="2.42578125" style="4" customWidth="1"/>
    <col min="12" max="12" width="5.5703125" style="4" customWidth="1"/>
    <col min="13" max="14" width="5.7109375" style="4" customWidth="1"/>
    <col min="15" max="15" width="7.42578125" style="4" customWidth="1"/>
    <col min="16" max="16" width="6.85546875" style="4" customWidth="1"/>
    <col min="17" max="17" width="9.85546875" style="4" customWidth="1"/>
    <col min="18" max="18" width="4.28515625" style="4" customWidth="1"/>
    <col min="19" max="20" width="8" style="4" customWidth="1"/>
    <col min="21" max="21" width="7.140625" style="4" customWidth="1"/>
    <col min="22" max="22" width="8" style="4" customWidth="1"/>
    <col min="23" max="23" width="2.42578125" style="4" customWidth="1"/>
    <col min="24" max="25" width="5.7109375" style="4" customWidth="1"/>
    <col min="26" max="26" width="7.42578125" style="4" customWidth="1"/>
    <col min="27" max="27" width="6.140625" style="4" customWidth="1"/>
    <col min="28" max="28" width="9.85546875" style="4" customWidth="1"/>
    <col min="29" max="29" width="4.140625" style="4" customWidth="1"/>
    <col min="30" max="31" width="8" style="4" customWidth="1"/>
    <col min="32" max="32" width="7.140625" style="4" customWidth="1"/>
    <col min="33" max="33" width="8" style="4" customWidth="1"/>
    <col min="34" max="34" width="2.42578125" style="4" customWidth="1"/>
    <col min="35" max="35" width="5.5703125" style="4" customWidth="1"/>
    <col min="36" max="37" width="5.7109375" style="4" customWidth="1"/>
    <col min="38" max="38" width="7.42578125" style="4" customWidth="1"/>
    <col min="39" max="39" width="6.85546875" style="4" customWidth="1"/>
    <col min="40" max="40" width="9.85546875" style="4" customWidth="1"/>
    <col min="41" max="41" width="4.28515625" style="4" customWidth="1"/>
    <col min="42" max="43" width="8" style="4" customWidth="1"/>
    <col min="44" max="44" width="7.140625" style="4" customWidth="1"/>
    <col min="45" max="45" width="8" style="4" customWidth="1"/>
    <col min="46" max="46" width="2.42578125" style="4" customWidth="1"/>
    <col min="47" max="16384" width="8" style="4"/>
  </cols>
  <sheetData>
    <row r="1" spans="1:46" ht="15" customHeight="1">
      <c r="A1" s="70"/>
      <c r="B1" s="2"/>
      <c r="C1" s="161"/>
      <c r="D1" s="161"/>
      <c r="E1" s="161"/>
      <c r="F1" s="161"/>
      <c r="G1" s="161"/>
      <c r="H1" s="161"/>
      <c r="I1" s="161"/>
      <c r="J1" s="2"/>
      <c r="K1" s="3"/>
      <c r="L1" s="2"/>
      <c r="M1" s="1"/>
      <c r="N1" s="2"/>
      <c r="O1" s="161"/>
      <c r="P1" s="161"/>
      <c r="Q1" s="161"/>
      <c r="R1" s="161"/>
      <c r="S1" s="161"/>
      <c r="T1" s="161"/>
      <c r="U1" s="161"/>
      <c r="V1" s="2"/>
      <c r="W1" s="3"/>
      <c r="X1" s="70"/>
      <c r="Y1" s="2"/>
      <c r="Z1" s="161"/>
      <c r="AA1" s="161"/>
      <c r="AB1" s="161"/>
      <c r="AC1" s="161"/>
      <c r="AD1" s="161"/>
      <c r="AE1" s="161"/>
      <c r="AF1" s="161"/>
      <c r="AG1" s="2"/>
      <c r="AH1" s="3"/>
      <c r="AI1" s="2"/>
      <c r="AJ1" s="1"/>
      <c r="AK1" s="2"/>
      <c r="AL1" s="161"/>
      <c r="AM1" s="161"/>
      <c r="AN1" s="161"/>
      <c r="AO1" s="161"/>
      <c r="AP1" s="161"/>
      <c r="AQ1" s="161"/>
      <c r="AR1" s="161"/>
      <c r="AS1" s="2"/>
      <c r="AT1" s="3"/>
    </row>
    <row r="2" spans="1:46" ht="15" customHeight="1">
      <c r="A2" s="5"/>
      <c r="B2" s="156" t="s">
        <v>16</v>
      </c>
      <c r="C2" s="156"/>
      <c r="D2" s="156"/>
      <c r="E2" s="156"/>
      <c r="F2" s="156"/>
      <c r="G2" s="156"/>
      <c r="H2" s="156"/>
      <c r="I2" s="156"/>
      <c r="J2" s="156"/>
      <c r="K2" s="6"/>
      <c r="L2" s="28"/>
      <c r="M2" s="5"/>
      <c r="N2" s="156" t="s">
        <v>16</v>
      </c>
      <c r="O2" s="156"/>
      <c r="P2" s="156"/>
      <c r="Q2" s="156"/>
      <c r="R2" s="156"/>
      <c r="S2" s="156"/>
      <c r="T2" s="156"/>
      <c r="U2" s="156"/>
      <c r="V2" s="156"/>
      <c r="W2" s="6"/>
      <c r="X2" s="5"/>
      <c r="Y2" s="156" t="s">
        <v>16</v>
      </c>
      <c r="Z2" s="156"/>
      <c r="AA2" s="156"/>
      <c r="AB2" s="156"/>
      <c r="AC2" s="156"/>
      <c r="AD2" s="156"/>
      <c r="AE2" s="156"/>
      <c r="AF2" s="156"/>
      <c r="AG2" s="156"/>
      <c r="AH2" s="6"/>
      <c r="AI2" s="28"/>
      <c r="AJ2" s="5"/>
      <c r="AK2" s="156" t="s">
        <v>16</v>
      </c>
      <c r="AL2" s="156"/>
      <c r="AM2" s="156"/>
      <c r="AN2" s="156"/>
      <c r="AO2" s="156"/>
      <c r="AP2" s="156"/>
      <c r="AQ2" s="156"/>
      <c r="AR2" s="156"/>
      <c r="AS2" s="156"/>
      <c r="AT2" s="6"/>
    </row>
    <row r="3" spans="1:46" ht="15" customHeight="1">
      <c r="A3" s="5"/>
      <c r="B3" s="156" t="s">
        <v>61</v>
      </c>
      <c r="C3" s="156"/>
      <c r="D3" s="156"/>
      <c r="E3" s="156"/>
      <c r="F3" s="156"/>
      <c r="G3" s="156"/>
      <c r="H3" s="156"/>
      <c r="I3" s="156"/>
      <c r="J3" s="156"/>
      <c r="K3" s="6"/>
      <c r="L3" s="28"/>
      <c r="M3" s="5"/>
      <c r="N3" s="156" t="s">
        <v>61</v>
      </c>
      <c r="O3" s="156"/>
      <c r="P3" s="156"/>
      <c r="Q3" s="156"/>
      <c r="R3" s="156"/>
      <c r="S3" s="156"/>
      <c r="T3" s="156"/>
      <c r="U3" s="156"/>
      <c r="V3" s="156"/>
      <c r="W3" s="6"/>
      <c r="X3" s="5"/>
      <c r="Y3" s="156" t="s">
        <v>61</v>
      </c>
      <c r="Z3" s="156"/>
      <c r="AA3" s="156"/>
      <c r="AB3" s="156"/>
      <c r="AC3" s="156"/>
      <c r="AD3" s="156"/>
      <c r="AE3" s="156"/>
      <c r="AF3" s="156"/>
      <c r="AG3" s="156"/>
      <c r="AH3" s="6"/>
      <c r="AI3" s="28"/>
      <c r="AJ3" s="5"/>
      <c r="AK3" s="156" t="s">
        <v>61</v>
      </c>
      <c r="AL3" s="156"/>
      <c r="AM3" s="156"/>
      <c r="AN3" s="156"/>
      <c r="AO3" s="156"/>
      <c r="AP3" s="156"/>
      <c r="AQ3" s="156"/>
      <c r="AR3" s="156"/>
      <c r="AS3" s="156"/>
      <c r="AT3" s="6"/>
    </row>
    <row r="4" spans="1:46" ht="15" customHeight="1">
      <c r="A4" s="5"/>
      <c r="B4" s="157" t="s">
        <v>107</v>
      </c>
      <c r="C4" s="157"/>
      <c r="D4" s="157"/>
      <c r="E4" s="157"/>
      <c r="F4" s="157"/>
      <c r="G4" s="157"/>
      <c r="H4" s="157"/>
      <c r="I4" s="157"/>
      <c r="J4" s="157"/>
      <c r="K4" s="6"/>
      <c r="L4" s="28"/>
      <c r="M4" s="5"/>
      <c r="N4" s="157" t="s">
        <v>107</v>
      </c>
      <c r="O4" s="157"/>
      <c r="P4" s="157"/>
      <c r="Q4" s="157"/>
      <c r="R4" s="157"/>
      <c r="S4" s="157"/>
      <c r="T4" s="157"/>
      <c r="U4" s="157"/>
      <c r="V4" s="157"/>
      <c r="W4" s="6"/>
      <c r="X4" s="5"/>
      <c r="Y4" s="157" t="s">
        <v>62</v>
      </c>
      <c r="Z4" s="157"/>
      <c r="AA4" s="157"/>
      <c r="AB4" s="157"/>
      <c r="AC4" s="157"/>
      <c r="AD4" s="157"/>
      <c r="AE4" s="157"/>
      <c r="AF4" s="157"/>
      <c r="AG4" s="157"/>
      <c r="AH4" s="6"/>
      <c r="AI4" s="28"/>
      <c r="AJ4" s="5"/>
      <c r="AK4" s="157" t="s">
        <v>62</v>
      </c>
      <c r="AL4" s="157"/>
      <c r="AM4" s="157"/>
      <c r="AN4" s="157"/>
      <c r="AO4" s="157"/>
      <c r="AP4" s="157"/>
      <c r="AQ4" s="157"/>
      <c r="AR4" s="157"/>
      <c r="AS4" s="157"/>
      <c r="AT4" s="6"/>
    </row>
    <row r="5" spans="1:46" ht="15" customHeight="1">
      <c r="A5" s="5"/>
      <c r="B5" s="157"/>
      <c r="C5" s="157"/>
      <c r="D5" s="157"/>
      <c r="E5" s="157"/>
      <c r="F5" s="157"/>
      <c r="G5" s="157"/>
      <c r="H5" s="157"/>
      <c r="I5" s="157"/>
      <c r="J5" s="157"/>
      <c r="K5" s="6"/>
      <c r="L5" s="28"/>
      <c r="M5" s="5"/>
      <c r="N5" s="157"/>
      <c r="O5" s="157"/>
      <c r="P5" s="157"/>
      <c r="Q5" s="157"/>
      <c r="R5" s="157"/>
      <c r="S5" s="157"/>
      <c r="T5" s="157"/>
      <c r="U5" s="157"/>
      <c r="V5" s="157"/>
      <c r="W5" s="6"/>
      <c r="X5" s="5"/>
      <c r="Y5" s="157"/>
      <c r="Z5" s="157"/>
      <c r="AA5" s="157"/>
      <c r="AB5" s="157"/>
      <c r="AC5" s="157"/>
      <c r="AD5" s="157"/>
      <c r="AE5" s="157"/>
      <c r="AF5" s="157"/>
      <c r="AG5" s="157"/>
      <c r="AH5" s="6"/>
      <c r="AI5" s="28"/>
      <c r="AJ5" s="5"/>
      <c r="AK5" s="157"/>
      <c r="AL5" s="157"/>
      <c r="AM5" s="157"/>
      <c r="AN5" s="157"/>
      <c r="AO5" s="157"/>
      <c r="AP5" s="157"/>
      <c r="AQ5" s="157"/>
      <c r="AR5" s="157"/>
      <c r="AS5" s="157"/>
      <c r="AT5" s="6"/>
    </row>
    <row r="6" spans="1:46" ht="15" customHeight="1">
      <c r="A6" s="5"/>
      <c r="B6" s="157"/>
      <c r="C6" s="157"/>
      <c r="D6" s="157"/>
      <c r="E6" s="157"/>
      <c r="F6" s="157"/>
      <c r="G6" s="157"/>
      <c r="H6" s="157"/>
      <c r="I6" s="157"/>
      <c r="J6" s="157"/>
      <c r="K6" s="6"/>
      <c r="L6" s="28"/>
      <c r="M6" s="5"/>
      <c r="N6" s="157"/>
      <c r="O6" s="157"/>
      <c r="P6" s="157"/>
      <c r="Q6" s="157"/>
      <c r="R6" s="157"/>
      <c r="S6" s="157"/>
      <c r="T6" s="157"/>
      <c r="U6" s="157"/>
      <c r="V6" s="157"/>
      <c r="W6" s="6"/>
      <c r="X6" s="5"/>
      <c r="Y6" s="157"/>
      <c r="Z6" s="157"/>
      <c r="AA6" s="157"/>
      <c r="AB6" s="157"/>
      <c r="AC6" s="157"/>
      <c r="AD6" s="157"/>
      <c r="AE6" s="157"/>
      <c r="AF6" s="157"/>
      <c r="AG6" s="157"/>
      <c r="AH6" s="6"/>
      <c r="AI6" s="28"/>
      <c r="AJ6" s="5"/>
      <c r="AK6" s="157"/>
      <c r="AL6" s="157"/>
      <c r="AM6" s="157"/>
      <c r="AN6" s="157"/>
      <c r="AO6" s="157"/>
      <c r="AP6" s="157"/>
      <c r="AQ6" s="157"/>
      <c r="AR6" s="157"/>
      <c r="AS6" s="157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123"/>
      <c r="Z7" s="123"/>
      <c r="AA7" s="123"/>
      <c r="AB7" s="123"/>
      <c r="AC7" s="123"/>
      <c r="AD7" s="123"/>
      <c r="AE7" s="123"/>
      <c r="AF7" s="123"/>
      <c r="AG7" s="123"/>
      <c r="AH7" s="6"/>
      <c r="AI7" s="28"/>
      <c r="AJ7" s="5"/>
      <c r="AK7" s="123"/>
      <c r="AL7" s="123"/>
      <c r="AM7" s="123"/>
      <c r="AN7" s="123"/>
      <c r="AO7" s="123"/>
      <c r="AP7" s="123"/>
      <c r="AQ7" s="123"/>
      <c r="AR7" s="123"/>
      <c r="AS7" s="123"/>
      <c r="AT7" s="6"/>
    </row>
    <row r="8" spans="1:46" ht="15" customHeight="1">
      <c r="A8" s="5"/>
      <c r="B8" s="8"/>
      <c r="C8" s="158" t="s">
        <v>5</v>
      </c>
      <c r="D8" s="158"/>
      <c r="E8" s="158"/>
      <c r="F8" s="158"/>
      <c r="G8" s="158"/>
      <c r="H8" s="158"/>
      <c r="I8" s="158"/>
      <c r="J8" s="8"/>
      <c r="K8" s="6"/>
      <c r="L8" s="28"/>
      <c r="M8" s="5"/>
      <c r="N8" s="8"/>
      <c r="O8" s="158" t="s">
        <v>5</v>
      </c>
      <c r="P8" s="158"/>
      <c r="Q8" s="158"/>
      <c r="R8" s="158"/>
      <c r="S8" s="158"/>
      <c r="T8" s="158"/>
      <c r="U8" s="158"/>
      <c r="V8" s="8"/>
      <c r="W8" s="6"/>
      <c r="X8" s="5"/>
      <c r="Y8" s="8"/>
      <c r="Z8" s="158" t="s">
        <v>5</v>
      </c>
      <c r="AA8" s="158"/>
      <c r="AB8" s="158"/>
      <c r="AC8" s="158"/>
      <c r="AD8" s="158"/>
      <c r="AE8" s="158"/>
      <c r="AF8" s="158"/>
      <c r="AG8" s="8"/>
      <c r="AH8" s="6"/>
      <c r="AI8" s="28"/>
      <c r="AJ8" s="5"/>
      <c r="AK8" s="8"/>
      <c r="AL8" s="158" t="s">
        <v>5</v>
      </c>
      <c r="AM8" s="158"/>
      <c r="AN8" s="158"/>
      <c r="AO8" s="158"/>
      <c r="AP8" s="158"/>
      <c r="AQ8" s="158"/>
      <c r="AR8" s="158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159" t="s">
        <v>6</v>
      </c>
      <c r="B10" s="132"/>
      <c r="C10" s="30">
        <v>1</v>
      </c>
      <c r="D10" s="160" t="s">
        <v>7</v>
      </c>
      <c r="E10" s="132"/>
      <c r="F10" s="132"/>
      <c r="G10" s="32" t="s">
        <v>134</v>
      </c>
      <c r="H10" s="10" t="s">
        <v>8</v>
      </c>
      <c r="I10" s="30">
        <v>1.2</v>
      </c>
      <c r="J10" s="11"/>
      <c r="K10" s="6"/>
      <c r="L10" s="28"/>
      <c r="M10" s="159" t="s">
        <v>6</v>
      </c>
      <c r="N10" s="132"/>
      <c r="O10" s="30">
        <v>2</v>
      </c>
      <c r="P10" s="160" t="s">
        <v>7</v>
      </c>
      <c r="Q10" s="132"/>
      <c r="R10" s="132"/>
      <c r="S10" s="32" t="s">
        <v>134</v>
      </c>
      <c r="T10" s="10" t="s">
        <v>8</v>
      </c>
      <c r="U10" s="30">
        <v>3.4</v>
      </c>
      <c r="V10" s="11"/>
      <c r="W10" s="6"/>
      <c r="X10" s="159" t="s">
        <v>6</v>
      </c>
      <c r="Y10" s="132"/>
      <c r="Z10" s="30">
        <v>3</v>
      </c>
      <c r="AA10" s="160" t="s">
        <v>7</v>
      </c>
      <c r="AB10" s="132"/>
      <c r="AC10" s="132"/>
      <c r="AD10" s="32" t="s">
        <v>134</v>
      </c>
      <c r="AE10" s="10" t="s">
        <v>8</v>
      </c>
      <c r="AF10" s="30">
        <v>1.2</v>
      </c>
      <c r="AG10" s="11"/>
      <c r="AH10" s="6"/>
      <c r="AI10" s="28"/>
      <c r="AJ10" s="159" t="s">
        <v>6</v>
      </c>
      <c r="AK10" s="132"/>
      <c r="AL10" s="30">
        <v>4</v>
      </c>
      <c r="AM10" s="160" t="s">
        <v>7</v>
      </c>
      <c r="AN10" s="132"/>
      <c r="AO10" s="132"/>
      <c r="AP10" s="32" t="s">
        <v>134</v>
      </c>
      <c r="AQ10" s="10" t="s">
        <v>8</v>
      </c>
      <c r="AR10" s="30">
        <v>3.4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/>
      <c r="B12" s="120" t="s">
        <v>9</v>
      </c>
      <c r="C12" s="31" t="s">
        <v>63</v>
      </c>
      <c r="D12" s="152" t="s">
        <v>10</v>
      </c>
      <c r="E12" s="131"/>
      <c r="F12" s="153"/>
      <c r="G12" s="32" t="s">
        <v>133</v>
      </c>
      <c r="H12" s="10"/>
      <c r="I12" s="13"/>
      <c r="J12" s="24"/>
      <c r="K12" s="6"/>
      <c r="L12" s="28"/>
      <c r="M12" s="125"/>
      <c r="N12" s="120" t="s">
        <v>9</v>
      </c>
      <c r="O12" s="31" t="s">
        <v>63</v>
      </c>
      <c r="P12" s="152" t="s">
        <v>10</v>
      </c>
      <c r="Q12" s="131"/>
      <c r="R12" s="153"/>
      <c r="S12" s="32" t="s">
        <v>133</v>
      </c>
      <c r="T12" s="10"/>
      <c r="U12" s="13"/>
      <c r="V12" s="24"/>
      <c r="W12" s="6"/>
      <c r="X12" s="12"/>
      <c r="Y12" s="120" t="s">
        <v>9</v>
      </c>
      <c r="Z12" s="31" t="s">
        <v>133</v>
      </c>
      <c r="AA12" s="152" t="s">
        <v>10</v>
      </c>
      <c r="AB12" s="131"/>
      <c r="AC12" s="153"/>
      <c r="AD12" s="32" t="s">
        <v>135</v>
      </c>
      <c r="AE12" s="10"/>
      <c r="AF12" s="13"/>
      <c r="AG12" s="24"/>
      <c r="AH12" s="6"/>
      <c r="AI12" s="28"/>
      <c r="AJ12" s="12"/>
      <c r="AK12" s="120" t="s">
        <v>9</v>
      </c>
      <c r="AL12" s="31" t="s">
        <v>133</v>
      </c>
      <c r="AM12" s="152" t="s">
        <v>10</v>
      </c>
      <c r="AN12" s="131"/>
      <c r="AO12" s="153"/>
      <c r="AP12" s="32" t="s">
        <v>135</v>
      </c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20"/>
      <c r="AC13" s="120"/>
      <c r="AD13" s="11"/>
      <c r="AE13" s="120"/>
      <c r="AF13" s="120"/>
      <c r="AG13" s="17"/>
      <c r="AH13" s="6"/>
      <c r="AI13" s="28"/>
      <c r="AJ13" s="5"/>
      <c r="AK13" s="13"/>
      <c r="AL13" s="14"/>
      <c r="AM13" s="15"/>
      <c r="AN13" s="120"/>
      <c r="AO13" s="120"/>
      <c r="AP13" s="11"/>
      <c r="AQ13" s="120"/>
      <c r="AR13" s="120"/>
      <c r="AS13" s="17"/>
      <c r="AT13" s="6"/>
    </row>
    <row r="14" spans="1:46" ht="15" customHeight="1">
      <c r="A14" s="5"/>
      <c r="B14" s="154" t="s">
        <v>0</v>
      </c>
      <c r="C14" s="155" t="s">
        <v>28</v>
      </c>
      <c r="D14" s="155"/>
      <c r="E14" s="155" t="s">
        <v>18</v>
      </c>
      <c r="F14" s="155"/>
      <c r="G14" s="149" t="s">
        <v>11</v>
      </c>
      <c r="H14" s="150" t="s">
        <v>12</v>
      </c>
      <c r="I14" s="149" t="s">
        <v>4</v>
      </c>
      <c r="J14" s="149"/>
      <c r="K14" s="6"/>
      <c r="L14" s="28"/>
      <c r="M14" s="5"/>
      <c r="N14" s="154" t="s">
        <v>0</v>
      </c>
      <c r="O14" s="155" t="s">
        <v>20</v>
      </c>
      <c r="P14" s="155"/>
      <c r="Q14" s="155" t="s">
        <v>55</v>
      </c>
      <c r="R14" s="155"/>
      <c r="S14" s="149" t="s">
        <v>11</v>
      </c>
      <c r="T14" s="150" t="s">
        <v>56</v>
      </c>
      <c r="U14" s="149" t="s">
        <v>4</v>
      </c>
      <c r="V14" s="149"/>
      <c r="W14" s="6"/>
      <c r="X14" s="5"/>
      <c r="Y14" s="154" t="s">
        <v>0</v>
      </c>
      <c r="Z14" s="155" t="s">
        <v>19</v>
      </c>
      <c r="AA14" s="155"/>
      <c r="AB14" s="155" t="s">
        <v>18</v>
      </c>
      <c r="AC14" s="155"/>
      <c r="AD14" s="149" t="s">
        <v>11</v>
      </c>
      <c r="AE14" s="150" t="s">
        <v>12</v>
      </c>
      <c r="AF14" s="149" t="s">
        <v>4</v>
      </c>
      <c r="AG14" s="149"/>
      <c r="AH14" s="6"/>
      <c r="AI14" s="28"/>
      <c r="AJ14" s="5"/>
      <c r="AK14" s="154" t="s">
        <v>0</v>
      </c>
      <c r="AL14" s="155" t="s">
        <v>28</v>
      </c>
      <c r="AM14" s="155"/>
      <c r="AN14" s="155" t="s">
        <v>20</v>
      </c>
      <c r="AO14" s="155"/>
      <c r="AP14" s="149" t="s">
        <v>11</v>
      </c>
      <c r="AQ14" s="150" t="s">
        <v>56</v>
      </c>
      <c r="AR14" s="149" t="s">
        <v>4</v>
      </c>
      <c r="AS14" s="149"/>
      <c r="AT14" s="6"/>
    </row>
    <row r="15" spans="1:46" ht="15" customHeight="1">
      <c r="A15" s="5"/>
      <c r="B15" s="154"/>
      <c r="C15" s="155"/>
      <c r="D15" s="155"/>
      <c r="E15" s="155"/>
      <c r="F15" s="155"/>
      <c r="G15" s="149"/>
      <c r="H15" s="151"/>
      <c r="I15" s="149"/>
      <c r="J15" s="149"/>
      <c r="K15" s="6"/>
      <c r="L15" s="28"/>
      <c r="M15" s="5"/>
      <c r="N15" s="154"/>
      <c r="O15" s="155"/>
      <c r="P15" s="155"/>
      <c r="Q15" s="155"/>
      <c r="R15" s="155"/>
      <c r="S15" s="149"/>
      <c r="T15" s="151"/>
      <c r="U15" s="149"/>
      <c r="V15" s="149"/>
      <c r="W15" s="6"/>
      <c r="X15" s="5"/>
      <c r="Y15" s="154"/>
      <c r="Z15" s="155"/>
      <c r="AA15" s="155"/>
      <c r="AB15" s="155"/>
      <c r="AC15" s="155"/>
      <c r="AD15" s="149"/>
      <c r="AE15" s="151"/>
      <c r="AF15" s="149"/>
      <c r="AG15" s="149"/>
      <c r="AH15" s="6"/>
      <c r="AI15" s="28"/>
      <c r="AJ15" s="5"/>
      <c r="AK15" s="154"/>
      <c r="AL15" s="155"/>
      <c r="AM15" s="155"/>
      <c r="AN15" s="155"/>
      <c r="AO15" s="155"/>
      <c r="AP15" s="149"/>
      <c r="AQ15" s="151"/>
      <c r="AR15" s="149"/>
      <c r="AS15" s="149"/>
      <c r="AT15" s="6"/>
    </row>
    <row r="16" spans="1:46" ht="15" customHeight="1">
      <c r="A16" s="5"/>
      <c r="B16" s="147">
        <v>1</v>
      </c>
      <c r="C16" s="147" t="s">
        <v>74</v>
      </c>
      <c r="D16" s="148"/>
      <c r="E16" s="147" t="s">
        <v>137</v>
      </c>
      <c r="F16" s="147"/>
      <c r="G16" s="135" t="s">
        <v>85</v>
      </c>
      <c r="H16" s="126" t="s">
        <v>99</v>
      </c>
      <c r="I16" s="136">
        <v>1</v>
      </c>
      <c r="J16" s="136">
        <v>0</v>
      </c>
      <c r="K16" s="6"/>
      <c r="L16" s="28"/>
      <c r="M16" s="5"/>
      <c r="N16" s="147">
        <v>1</v>
      </c>
      <c r="O16" s="147" t="s">
        <v>142</v>
      </c>
      <c r="P16" s="148"/>
      <c r="Q16" s="147" t="s">
        <v>68</v>
      </c>
      <c r="R16" s="147"/>
      <c r="S16" s="135" t="s">
        <v>93</v>
      </c>
      <c r="T16" s="126" t="s">
        <v>103</v>
      </c>
      <c r="U16" s="136">
        <v>0</v>
      </c>
      <c r="V16" s="136">
        <v>1</v>
      </c>
      <c r="W16" s="6"/>
      <c r="X16" s="5"/>
      <c r="Y16" s="147">
        <v>1</v>
      </c>
      <c r="Z16" s="147" t="s">
        <v>152</v>
      </c>
      <c r="AA16" s="148"/>
      <c r="AB16" s="147" t="s">
        <v>155</v>
      </c>
      <c r="AC16" s="147"/>
      <c r="AD16" s="135" t="s">
        <v>85</v>
      </c>
      <c r="AE16" s="126" t="s">
        <v>91</v>
      </c>
      <c r="AF16" s="136">
        <v>1</v>
      </c>
      <c r="AG16" s="136">
        <v>0</v>
      </c>
      <c r="AH16" s="6"/>
      <c r="AI16" s="28"/>
      <c r="AJ16" s="5"/>
      <c r="AK16" s="147">
        <v>1</v>
      </c>
      <c r="AL16" s="147" t="s">
        <v>76</v>
      </c>
      <c r="AM16" s="148"/>
      <c r="AN16" s="147" t="s">
        <v>142</v>
      </c>
      <c r="AO16" s="148"/>
      <c r="AP16" s="135" t="s">
        <v>85</v>
      </c>
      <c r="AQ16" s="126" t="s">
        <v>90</v>
      </c>
      <c r="AR16" s="136">
        <v>1</v>
      </c>
      <c r="AS16" s="136">
        <v>0</v>
      </c>
      <c r="AT16" s="6"/>
    </row>
    <row r="17" spans="1:46" ht="15" customHeight="1">
      <c r="A17" s="5"/>
      <c r="B17" s="147"/>
      <c r="C17" s="148"/>
      <c r="D17" s="148"/>
      <c r="E17" s="147"/>
      <c r="F17" s="147"/>
      <c r="G17" s="135"/>
      <c r="H17" s="126" t="s">
        <v>102</v>
      </c>
      <c r="I17" s="136"/>
      <c r="J17" s="136"/>
      <c r="K17" s="6"/>
      <c r="L17" s="28"/>
      <c r="M17" s="5"/>
      <c r="N17" s="147"/>
      <c r="O17" s="148"/>
      <c r="P17" s="148"/>
      <c r="Q17" s="147"/>
      <c r="R17" s="147"/>
      <c r="S17" s="135"/>
      <c r="T17" s="126" t="s">
        <v>94</v>
      </c>
      <c r="U17" s="136"/>
      <c r="V17" s="136"/>
      <c r="W17" s="6"/>
      <c r="X17" s="5"/>
      <c r="Y17" s="147"/>
      <c r="Z17" s="148"/>
      <c r="AA17" s="148"/>
      <c r="AB17" s="147"/>
      <c r="AC17" s="147"/>
      <c r="AD17" s="135"/>
      <c r="AE17" s="126" t="s">
        <v>91</v>
      </c>
      <c r="AF17" s="136"/>
      <c r="AG17" s="136"/>
      <c r="AH17" s="6"/>
      <c r="AI17" s="28"/>
      <c r="AJ17" s="5"/>
      <c r="AK17" s="147"/>
      <c r="AL17" s="148"/>
      <c r="AM17" s="148"/>
      <c r="AN17" s="148"/>
      <c r="AO17" s="148"/>
      <c r="AP17" s="135"/>
      <c r="AQ17" s="126" t="s">
        <v>87</v>
      </c>
      <c r="AR17" s="136"/>
      <c r="AS17" s="136"/>
      <c r="AT17" s="6"/>
    </row>
    <row r="18" spans="1:46" ht="15" customHeight="1">
      <c r="A18" s="5"/>
      <c r="B18" s="147"/>
      <c r="C18" s="148"/>
      <c r="D18" s="148"/>
      <c r="E18" s="147"/>
      <c r="F18" s="147"/>
      <c r="G18" s="135"/>
      <c r="H18" s="119"/>
      <c r="I18" s="136"/>
      <c r="J18" s="136"/>
      <c r="K18" s="6"/>
      <c r="L18" s="28"/>
      <c r="M18" s="5"/>
      <c r="N18" s="147"/>
      <c r="O18" s="148"/>
      <c r="P18" s="148"/>
      <c r="Q18" s="147"/>
      <c r="R18" s="147"/>
      <c r="S18" s="135"/>
      <c r="T18" s="126"/>
      <c r="U18" s="136"/>
      <c r="V18" s="136"/>
      <c r="W18" s="6"/>
      <c r="X18" s="5"/>
      <c r="Y18" s="147"/>
      <c r="Z18" s="148"/>
      <c r="AA18" s="148"/>
      <c r="AB18" s="147"/>
      <c r="AC18" s="147"/>
      <c r="AD18" s="135"/>
      <c r="AE18" s="126"/>
      <c r="AF18" s="136"/>
      <c r="AG18" s="136"/>
      <c r="AH18" s="6"/>
      <c r="AI18" s="28"/>
      <c r="AJ18" s="5"/>
      <c r="AK18" s="147"/>
      <c r="AL18" s="148"/>
      <c r="AM18" s="148"/>
      <c r="AN18" s="148"/>
      <c r="AO18" s="148"/>
      <c r="AP18" s="135"/>
      <c r="AQ18" s="126"/>
      <c r="AR18" s="136"/>
      <c r="AS18" s="136"/>
      <c r="AT18" s="6"/>
    </row>
    <row r="19" spans="1:46" ht="15" customHeight="1">
      <c r="A19" s="5"/>
      <c r="B19" s="147">
        <v>2</v>
      </c>
      <c r="C19" s="147" t="s">
        <v>81</v>
      </c>
      <c r="D19" s="147"/>
      <c r="E19" s="147" t="s">
        <v>138</v>
      </c>
      <c r="F19" s="147"/>
      <c r="G19" s="135" t="s">
        <v>85</v>
      </c>
      <c r="H19" s="126" t="s">
        <v>90</v>
      </c>
      <c r="I19" s="136">
        <v>1</v>
      </c>
      <c r="J19" s="136">
        <v>0</v>
      </c>
      <c r="K19" s="6"/>
      <c r="L19" s="28"/>
      <c r="M19" s="5"/>
      <c r="N19" s="147">
        <v>2</v>
      </c>
      <c r="O19" s="147" t="s">
        <v>143</v>
      </c>
      <c r="P19" s="147"/>
      <c r="Q19" s="147" t="s">
        <v>146</v>
      </c>
      <c r="R19" s="147"/>
      <c r="S19" s="135" t="s">
        <v>85</v>
      </c>
      <c r="T19" s="126" t="s">
        <v>98</v>
      </c>
      <c r="U19" s="136">
        <v>1</v>
      </c>
      <c r="V19" s="136">
        <v>0</v>
      </c>
      <c r="W19" s="6"/>
      <c r="X19" s="5"/>
      <c r="Y19" s="147">
        <v>2</v>
      </c>
      <c r="Z19" s="147" t="s">
        <v>52</v>
      </c>
      <c r="AA19" s="147"/>
      <c r="AB19" s="147" t="s">
        <v>156</v>
      </c>
      <c r="AC19" s="147"/>
      <c r="AD19" s="135" t="s">
        <v>85</v>
      </c>
      <c r="AE19" s="126" t="s">
        <v>92</v>
      </c>
      <c r="AF19" s="136">
        <v>1</v>
      </c>
      <c r="AG19" s="136">
        <v>0</v>
      </c>
      <c r="AH19" s="6"/>
      <c r="AI19" s="28"/>
      <c r="AJ19" s="5"/>
      <c r="AK19" s="147">
        <v>2</v>
      </c>
      <c r="AL19" s="147" t="s">
        <v>159</v>
      </c>
      <c r="AM19" s="147"/>
      <c r="AN19" s="147" t="s">
        <v>143</v>
      </c>
      <c r="AO19" s="147"/>
      <c r="AP19" s="135" t="s">
        <v>85</v>
      </c>
      <c r="AQ19" s="126" t="s">
        <v>86</v>
      </c>
      <c r="AR19" s="136">
        <v>1</v>
      </c>
      <c r="AS19" s="136">
        <v>0</v>
      </c>
      <c r="AT19" s="6"/>
    </row>
    <row r="20" spans="1:46" ht="15" customHeight="1">
      <c r="A20" s="5"/>
      <c r="B20" s="147"/>
      <c r="C20" s="147"/>
      <c r="D20" s="147"/>
      <c r="E20" s="147"/>
      <c r="F20" s="147"/>
      <c r="G20" s="135"/>
      <c r="H20" s="126" t="s">
        <v>90</v>
      </c>
      <c r="I20" s="136"/>
      <c r="J20" s="136"/>
      <c r="K20" s="6"/>
      <c r="L20" s="28"/>
      <c r="M20" s="5"/>
      <c r="N20" s="147"/>
      <c r="O20" s="147"/>
      <c r="P20" s="147"/>
      <c r="Q20" s="147"/>
      <c r="R20" s="147"/>
      <c r="S20" s="135"/>
      <c r="T20" s="126" t="s">
        <v>87</v>
      </c>
      <c r="U20" s="136"/>
      <c r="V20" s="136"/>
      <c r="W20" s="6"/>
      <c r="X20" s="5"/>
      <c r="Y20" s="147"/>
      <c r="Z20" s="147"/>
      <c r="AA20" s="147"/>
      <c r="AB20" s="147"/>
      <c r="AC20" s="147"/>
      <c r="AD20" s="135"/>
      <c r="AE20" s="126" t="s">
        <v>92</v>
      </c>
      <c r="AF20" s="136"/>
      <c r="AG20" s="136"/>
      <c r="AH20" s="6"/>
      <c r="AI20" s="28"/>
      <c r="AJ20" s="5"/>
      <c r="AK20" s="147"/>
      <c r="AL20" s="147"/>
      <c r="AM20" s="147"/>
      <c r="AN20" s="147"/>
      <c r="AO20" s="147"/>
      <c r="AP20" s="135"/>
      <c r="AQ20" s="126" t="s">
        <v>91</v>
      </c>
      <c r="AR20" s="136"/>
      <c r="AS20" s="136"/>
      <c r="AT20" s="6"/>
    </row>
    <row r="21" spans="1:46" ht="15" customHeight="1">
      <c r="A21" s="5"/>
      <c r="B21" s="147"/>
      <c r="C21" s="147"/>
      <c r="D21" s="147"/>
      <c r="E21" s="147"/>
      <c r="F21" s="147"/>
      <c r="G21" s="135"/>
      <c r="H21" s="119"/>
      <c r="I21" s="136"/>
      <c r="J21" s="136"/>
      <c r="K21" s="6"/>
      <c r="L21" s="28"/>
      <c r="M21" s="5"/>
      <c r="N21" s="147"/>
      <c r="O21" s="147"/>
      <c r="P21" s="147"/>
      <c r="Q21" s="147"/>
      <c r="R21" s="147"/>
      <c r="S21" s="135"/>
      <c r="T21" s="119"/>
      <c r="U21" s="136"/>
      <c r="V21" s="136"/>
      <c r="W21" s="6"/>
      <c r="X21" s="5"/>
      <c r="Y21" s="147"/>
      <c r="Z21" s="147"/>
      <c r="AA21" s="147"/>
      <c r="AB21" s="147"/>
      <c r="AC21" s="147"/>
      <c r="AD21" s="135"/>
      <c r="AE21" s="126"/>
      <c r="AF21" s="136"/>
      <c r="AG21" s="136"/>
      <c r="AH21" s="6"/>
      <c r="AI21" s="28"/>
      <c r="AJ21" s="5"/>
      <c r="AK21" s="147"/>
      <c r="AL21" s="147"/>
      <c r="AM21" s="147"/>
      <c r="AN21" s="147"/>
      <c r="AO21" s="147"/>
      <c r="AP21" s="135"/>
      <c r="AQ21" s="126"/>
      <c r="AR21" s="136"/>
      <c r="AS21" s="136"/>
      <c r="AT21" s="6"/>
    </row>
    <row r="22" spans="1:46" ht="15" customHeight="1">
      <c r="A22" s="5"/>
      <c r="B22" s="135" t="s">
        <v>1</v>
      </c>
      <c r="C22" s="146" t="s">
        <v>105</v>
      </c>
      <c r="D22" s="146"/>
      <c r="E22" s="146" t="s">
        <v>139</v>
      </c>
      <c r="F22" s="146"/>
      <c r="G22" s="135" t="s">
        <v>85</v>
      </c>
      <c r="H22" s="126" t="s">
        <v>89</v>
      </c>
      <c r="I22" s="136">
        <v>1</v>
      </c>
      <c r="J22" s="136">
        <v>0</v>
      </c>
      <c r="K22" s="6"/>
      <c r="L22" s="28"/>
      <c r="M22" s="5"/>
      <c r="N22" s="135" t="s">
        <v>1</v>
      </c>
      <c r="O22" s="146" t="s">
        <v>97</v>
      </c>
      <c r="P22" s="146"/>
      <c r="Q22" s="146" t="s">
        <v>147</v>
      </c>
      <c r="R22" s="146"/>
      <c r="S22" s="135" t="s">
        <v>93</v>
      </c>
      <c r="T22" s="126" t="s">
        <v>92</v>
      </c>
      <c r="U22" s="136">
        <v>0</v>
      </c>
      <c r="V22" s="136">
        <v>1</v>
      </c>
      <c r="W22" s="6"/>
      <c r="X22" s="5"/>
      <c r="Y22" s="135" t="s">
        <v>1</v>
      </c>
      <c r="Z22" s="146" t="s">
        <v>153</v>
      </c>
      <c r="AA22" s="146"/>
      <c r="AB22" s="146" t="s">
        <v>139</v>
      </c>
      <c r="AC22" s="146"/>
      <c r="AD22" s="135" t="s">
        <v>85</v>
      </c>
      <c r="AE22" s="126" t="s">
        <v>92</v>
      </c>
      <c r="AF22" s="136">
        <v>1</v>
      </c>
      <c r="AG22" s="136">
        <v>0</v>
      </c>
      <c r="AH22" s="6"/>
      <c r="AI22" s="28"/>
      <c r="AJ22" s="5"/>
      <c r="AK22" s="135" t="s">
        <v>1</v>
      </c>
      <c r="AL22" s="146" t="s">
        <v>105</v>
      </c>
      <c r="AM22" s="146"/>
      <c r="AN22" s="146" t="s">
        <v>97</v>
      </c>
      <c r="AO22" s="146"/>
      <c r="AP22" s="135" t="s">
        <v>85</v>
      </c>
      <c r="AQ22" s="126" t="s">
        <v>92</v>
      </c>
      <c r="AR22" s="136">
        <v>1</v>
      </c>
      <c r="AS22" s="136">
        <v>0</v>
      </c>
      <c r="AT22" s="6"/>
    </row>
    <row r="23" spans="1:46" ht="15" customHeight="1">
      <c r="A23" s="5"/>
      <c r="B23" s="135"/>
      <c r="C23" s="146"/>
      <c r="D23" s="146"/>
      <c r="E23" s="146"/>
      <c r="F23" s="146"/>
      <c r="G23" s="135"/>
      <c r="H23" s="126" t="s">
        <v>92</v>
      </c>
      <c r="I23" s="136"/>
      <c r="J23" s="136"/>
      <c r="K23" s="6"/>
      <c r="L23" s="28"/>
      <c r="M23" s="5"/>
      <c r="N23" s="135"/>
      <c r="O23" s="146"/>
      <c r="P23" s="146"/>
      <c r="Q23" s="146"/>
      <c r="R23" s="146"/>
      <c r="S23" s="135"/>
      <c r="T23" s="126" t="s">
        <v>92</v>
      </c>
      <c r="U23" s="136"/>
      <c r="V23" s="136"/>
      <c r="W23" s="6"/>
      <c r="X23" s="5"/>
      <c r="Y23" s="135"/>
      <c r="Z23" s="146"/>
      <c r="AA23" s="146"/>
      <c r="AB23" s="146"/>
      <c r="AC23" s="146"/>
      <c r="AD23" s="135"/>
      <c r="AE23" s="126" t="s">
        <v>99</v>
      </c>
      <c r="AF23" s="136"/>
      <c r="AG23" s="136"/>
      <c r="AH23" s="6"/>
      <c r="AI23" s="28"/>
      <c r="AJ23" s="5"/>
      <c r="AK23" s="135"/>
      <c r="AL23" s="146"/>
      <c r="AM23" s="146"/>
      <c r="AN23" s="146"/>
      <c r="AO23" s="146"/>
      <c r="AP23" s="135"/>
      <c r="AQ23" s="126" t="s">
        <v>92</v>
      </c>
      <c r="AR23" s="136"/>
      <c r="AS23" s="136"/>
      <c r="AT23" s="6"/>
    </row>
    <row r="24" spans="1:46" ht="15" customHeight="1">
      <c r="A24" s="5"/>
      <c r="B24" s="135"/>
      <c r="C24" s="146"/>
      <c r="D24" s="146"/>
      <c r="E24" s="146"/>
      <c r="F24" s="146"/>
      <c r="G24" s="135"/>
      <c r="H24" s="27"/>
      <c r="I24" s="136"/>
      <c r="J24" s="136"/>
      <c r="K24" s="6"/>
      <c r="L24" s="28"/>
      <c r="M24" s="5"/>
      <c r="N24" s="135"/>
      <c r="O24" s="146"/>
      <c r="P24" s="146"/>
      <c r="Q24" s="146"/>
      <c r="R24" s="146"/>
      <c r="S24" s="135"/>
      <c r="T24" s="119"/>
      <c r="U24" s="136"/>
      <c r="V24" s="136"/>
      <c r="W24" s="6"/>
      <c r="X24" s="5"/>
      <c r="Y24" s="135"/>
      <c r="Z24" s="146"/>
      <c r="AA24" s="146"/>
      <c r="AB24" s="146"/>
      <c r="AC24" s="146"/>
      <c r="AD24" s="135"/>
      <c r="AE24" s="126"/>
      <c r="AF24" s="136"/>
      <c r="AG24" s="136"/>
      <c r="AH24" s="6"/>
      <c r="AI24" s="28"/>
      <c r="AJ24" s="5"/>
      <c r="AK24" s="135"/>
      <c r="AL24" s="146"/>
      <c r="AM24" s="146"/>
      <c r="AN24" s="146"/>
      <c r="AO24" s="146"/>
      <c r="AP24" s="135"/>
      <c r="AQ24" s="126"/>
      <c r="AR24" s="136"/>
      <c r="AS24" s="136"/>
      <c r="AT24" s="6"/>
    </row>
    <row r="25" spans="1:46" ht="15" customHeight="1">
      <c r="A25" s="5"/>
      <c r="B25" s="147">
        <v>4</v>
      </c>
      <c r="C25" s="146" t="s">
        <v>136</v>
      </c>
      <c r="D25" s="146"/>
      <c r="E25" s="146" t="s">
        <v>140</v>
      </c>
      <c r="F25" s="146"/>
      <c r="G25" s="135" t="s">
        <v>85</v>
      </c>
      <c r="H25" s="126" t="s">
        <v>101</v>
      </c>
      <c r="I25" s="136">
        <v>1</v>
      </c>
      <c r="J25" s="136">
        <v>0</v>
      </c>
      <c r="K25" s="6"/>
      <c r="L25" s="28"/>
      <c r="M25" s="5"/>
      <c r="N25" s="147">
        <v>4</v>
      </c>
      <c r="O25" s="146" t="s">
        <v>144</v>
      </c>
      <c r="P25" s="146"/>
      <c r="Q25" s="146" t="s">
        <v>148</v>
      </c>
      <c r="R25" s="146"/>
      <c r="S25" s="135" t="s">
        <v>85</v>
      </c>
      <c r="T25" s="126" t="s">
        <v>90</v>
      </c>
      <c r="U25" s="136">
        <v>1</v>
      </c>
      <c r="V25" s="136">
        <v>0</v>
      </c>
      <c r="W25" s="6"/>
      <c r="X25" s="5"/>
      <c r="Y25" s="147">
        <v>4</v>
      </c>
      <c r="Z25" s="146" t="s">
        <v>154</v>
      </c>
      <c r="AA25" s="146"/>
      <c r="AB25" s="146" t="s">
        <v>157</v>
      </c>
      <c r="AC25" s="146"/>
      <c r="AD25" s="135" t="s">
        <v>85</v>
      </c>
      <c r="AE25" s="126" t="s">
        <v>91</v>
      </c>
      <c r="AF25" s="136">
        <v>1</v>
      </c>
      <c r="AG25" s="136">
        <v>0</v>
      </c>
      <c r="AH25" s="6"/>
      <c r="AI25" s="28"/>
      <c r="AJ25" s="5"/>
      <c r="AK25" s="147">
        <v>4</v>
      </c>
      <c r="AL25" s="146" t="s">
        <v>136</v>
      </c>
      <c r="AM25" s="146"/>
      <c r="AN25" s="146" t="s">
        <v>144</v>
      </c>
      <c r="AO25" s="146"/>
      <c r="AP25" s="135" t="s">
        <v>85</v>
      </c>
      <c r="AQ25" s="126" t="s">
        <v>89</v>
      </c>
      <c r="AR25" s="136">
        <v>1</v>
      </c>
      <c r="AS25" s="136">
        <v>0</v>
      </c>
      <c r="AT25" s="6"/>
    </row>
    <row r="26" spans="1:46" ht="15" customHeight="1">
      <c r="A26" s="5"/>
      <c r="B26" s="147"/>
      <c r="C26" s="146"/>
      <c r="D26" s="146"/>
      <c r="E26" s="146"/>
      <c r="F26" s="146"/>
      <c r="G26" s="135"/>
      <c r="H26" s="126" t="s">
        <v>86</v>
      </c>
      <c r="I26" s="136"/>
      <c r="J26" s="136"/>
      <c r="K26" s="6"/>
      <c r="L26" s="28"/>
      <c r="M26" s="5"/>
      <c r="N26" s="147"/>
      <c r="O26" s="146"/>
      <c r="P26" s="146"/>
      <c r="Q26" s="146"/>
      <c r="R26" s="146"/>
      <c r="S26" s="135"/>
      <c r="T26" s="126" t="s">
        <v>102</v>
      </c>
      <c r="U26" s="136"/>
      <c r="V26" s="136"/>
      <c r="W26" s="6"/>
      <c r="X26" s="5"/>
      <c r="Y26" s="147"/>
      <c r="Z26" s="146"/>
      <c r="AA26" s="146"/>
      <c r="AB26" s="146"/>
      <c r="AC26" s="146"/>
      <c r="AD26" s="135"/>
      <c r="AE26" s="126" t="s">
        <v>86</v>
      </c>
      <c r="AF26" s="136"/>
      <c r="AG26" s="136"/>
      <c r="AH26" s="6"/>
      <c r="AI26" s="28"/>
      <c r="AJ26" s="5"/>
      <c r="AK26" s="147"/>
      <c r="AL26" s="146"/>
      <c r="AM26" s="146"/>
      <c r="AN26" s="146"/>
      <c r="AO26" s="146"/>
      <c r="AP26" s="135"/>
      <c r="AQ26" s="126" t="s">
        <v>92</v>
      </c>
      <c r="AR26" s="136"/>
      <c r="AS26" s="136"/>
      <c r="AT26" s="6"/>
    </row>
    <row r="27" spans="1:46" ht="15" customHeight="1">
      <c r="A27" s="5"/>
      <c r="B27" s="147"/>
      <c r="C27" s="146"/>
      <c r="D27" s="146"/>
      <c r="E27" s="146"/>
      <c r="F27" s="146"/>
      <c r="G27" s="135"/>
      <c r="H27" s="126"/>
      <c r="I27" s="136"/>
      <c r="J27" s="136"/>
      <c r="K27" s="6"/>
      <c r="L27" s="28"/>
      <c r="M27" s="5"/>
      <c r="N27" s="147"/>
      <c r="O27" s="146"/>
      <c r="P27" s="146"/>
      <c r="Q27" s="146"/>
      <c r="R27" s="146"/>
      <c r="S27" s="135"/>
      <c r="T27" s="126"/>
      <c r="U27" s="136"/>
      <c r="V27" s="136"/>
      <c r="W27" s="6"/>
      <c r="X27" s="5"/>
      <c r="Y27" s="147"/>
      <c r="Z27" s="146"/>
      <c r="AA27" s="146"/>
      <c r="AB27" s="146"/>
      <c r="AC27" s="146"/>
      <c r="AD27" s="135"/>
      <c r="AE27" s="126"/>
      <c r="AF27" s="136"/>
      <c r="AG27" s="136"/>
      <c r="AH27" s="6"/>
      <c r="AI27" s="28"/>
      <c r="AJ27" s="5"/>
      <c r="AK27" s="147"/>
      <c r="AL27" s="146"/>
      <c r="AM27" s="146"/>
      <c r="AN27" s="146"/>
      <c r="AO27" s="146"/>
      <c r="AP27" s="135"/>
      <c r="AQ27" s="126"/>
      <c r="AR27" s="136"/>
      <c r="AS27" s="136"/>
      <c r="AT27" s="6"/>
    </row>
    <row r="28" spans="1:46" ht="15" customHeight="1">
      <c r="A28" s="5"/>
      <c r="B28" s="135" t="s">
        <v>2</v>
      </c>
      <c r="C28" s="146" t="s">
        <v>84</v>
      </c>
      <c r="D28" s="146"/>
      <c r="E28" s="146" t="s">
        <v>141</v>
      </c>
      <c r="F28" s="146"/>
      <c r="G28" s="135" t="s">
        <v>85</v>
      </c>
      <c r="H28" s="126" t="s">
        <v>86</v>
      </c>
      <c r="I28" s="136">
        <v>1</v>
      </c>
      <c r="J28" s="136">
        <v>0</v>
      </c>
      <c r="K28" s="6"/>
      <c r="L28" s="28"/>
      <c r="M28" s="5"/>
      <c r="N28" s="135" t="s">
        <v>2</v>
      </c>
      <c r="O28" s="146" t="s">
        <v>145</v>
      </c>
      <c r="P28" s="146"/>
      <c r="Q28" s="146" t="s">
        <v>149</v>
      </c>
      <c r="R28" s="146"/>
      <c r="S28" s="135" t="s">
        <v>150</v>
      </c>
      <c r="T28" s="126" t="s">
        <v>151</v>
      </c>
      <c r="U28" s="136">
        <v>0</v>
      </c>
      <c r="V28" s="136">
        <v>1</v>
      </c>
      <c r="W28" s="6"/>
      <c r="X28" s="5"/>
      <c r="Y28" s="135" t="s">
        <v>2</v>
      </c>
      <c r="Z28" s="146" t="s">
        <v>95</v>
      </c>
      <c r="AA28" s="146"/>
      <c r="AB28" s="146" t="s">
        <v>158</v>
      </c>
      <c r="AC28" s="146"/>
      <c r="AD28" s="135" t="s">
        <v>85</v>
      </c>
      <c r="AE28" s="126" t="s">
        <v>89</v>
      </c>
      <c r="AF28" s="136">
        <v>1</v>
      </c>
      <c r="AG28" s="136">
        <v>0</v>
      </c>
      <c r="AH28" s="6"/>
      <c r="AI28" s="28"/>
      <c r="AJ28" s="5"/>
      <c r="AK28" s="135" t="s">
        <v>2</v>
      </c>
      <c r="AL28" s="146" t="s">
        <v>84</v>
      </c>
      <c r="AM28" s="146"/>
      <c r="AN28" s="146" t="s">
        <v>160</v>
      </c>
      <c r="AO28" s="146"/>
      <c r="AP28" s="135" t="s">
        <v>85</v>
      </c>
      <c r="AQ28" s="126" t="s">
        <v>89</v>
      </c>
      <c r="AR28" s="136">
        <v>1</v>
      </c>
      <c r="AS28" s="136">
        <v>0</v>
      </c>
      <c r="AT28" s="6"/>
    </row>
    <row r="29" spans="1:46" ht="15" customHeight="1">
      <c r="A29" s="5"/>
      <c r="B29" s="135"/>
      <c r="C29" s="146"/>
      <c r="D29" s="146"/>
      <c r="E29" s="146"/>
      <c r="F29" s="146"/>
      <c r="G29" s="135"/>
      <c r="H29" s="126" t="s">
        <v>86</v>
      </c>
      <c r="I29" s="136"/>
      <c r="J29" s="136"/>
      <c r="K29" s="6"/>
      <c r="L29" s="28"/>
      <c r="M29" s="5"/>
      <c r="N29" s="135"/>
      <c r="O29" s="146"/>
      <c r="P29" s="146"/>
      <c r="Q29" s="146"/>
      <c r="R29" s="146"/>
      <c r="S29" s="135"/>
      <c r="T29" s="126" t="s">
        <v>100</v>
      </c>
      <c r="U29" s="136"/>
      <c r="V29" s="136"/>
      <c r="W29" s="6"/>
      <c r="X29" s="5"/>
      <c r="Y29" s="135"/>
      <c r="Z29" s="146"/>
      <c r="AA29" s="146"/>
      <c r="AB29" s="146"/>
      <c r="AC29" s="146"/>
      <c r="AD29" s="135"/>
      <c r="AE29" s="126" t="s">
        <v>87</v>
      </c>
      <c r="AF29" s="136"/>
      <c r="AG29" s="136"/>
      <c r="AH29" s="6"/>
      <c r="AI29" s="28"/>
      <c r="AJ29" s="5"/>
      <c r="AK29" s="135"/>
      <c r="AL29" s="146"/>
      <c r="AM29" s="146"/>
      <c r="AN29" s="146"/>
      <c r="AO29" s="146"/>
      <c r="AP29" s="135"/>
      <c r="AQ29" s="126" t="s">
        <v>101</v>
      </c>
      <c r="AR29" s="136"/>
      <c r="AS29" s="136"/>
      <c r="AT29" s="6"/>
    </row>
    <row r="30" spans="1:46" ht="15" customHeight="1">
      <c r="A30" s="5"/>
      <c r="B30" s="135"/>
      <c r="C30" s="146"/>
      <c r="D30" s="146"/>
      <c r="E30" s="146"/>
      <c r="F30" s="146"/>
      <c r="G30" s="135"/>
      <c r="H30" s="27"/>
      <c r="I30" s="136"/>
      <c r="J30" s="136"/>
      <c r="K30" s="6"/>
      <c r="L30" s="28"/>
      <c r="M30" s="5"/>
      <c r="N30" s="135"/>
      <c r="O30" s="146"/>
      <c r="P30" s="146"/>
      <c r="Q30" s="146"/>
      <c r="R30" s="146"/>
      <c r="S30" s="135"/>
      <c r="T30" s="126" t="s">
        <v>151</v>
      </c>
      <c r="U30" s="136"/>
      <c r="V30" s="136"/>
      <c r="W30" s="6"/>
      <c r="X30" s="5"/>
      <c r="Y30" s="135"/>
      <c r="Z30" s="146"/>
      <c r="AA30" s="146"/>
      <c r="AB30" s="146"/>
      <c r="AC30" s="146"/>
      <c r="AD30" s="135"/>
      <c r="AE30" s="126"/>
      <c r="AF30" s="136"/>
      <c r="AG30" s="136"/>
      <c r="AH30" s="6"/>
      <c r="AI30" s="28"/>
      <c r="AJ30" s="5"/>
      <c r="AK30" s="135"/>
      <c r="AL30" s="146"/>
      <c r="AM30" s="146"/>
      <c r="AN30" s="146"/>
      <c r="AO30" s="146"/>
      <c r="AP30" s="135"/>
      <c r="AQ30" s="126"/>
      <c r="AR30" s="136"/>
      <c r="AS30" s="136"/>
      <c r="AT30" s="6"/>
    </row>
    <row r="31" spans="1:46" ht="15" customHeight="1">
      <c r="A31" s="5"/>
      <c r="B31" s="8"/>
      <c r="C31" s="8"/>
      <c r="D31" s="8"/>
      <c r="E31" s="137" t="s">
        <v>13</v>
      </c>
      <c r="F31" s="137"/>
      <c r="G31" s="49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9">
        <f>SUM(I16:I30)</f>
        <v>5</v>
      </c>
      <c r="J31" s="49">
        <f>SUM(J16:J30)</f>
        <v>0</v>
      </c>
      <c r="K31" s="6"/>
      <c r="L31" s="28"/>
      <c r="M31" s="5"/>
      <c r="N31" s="8"/>
      <c r="O31" s="8"/>
      <c r="P31" s="8"/>
      <c r="Q31" s="137" t="s">
        <v>13</v>
      </c>
      <c r="R31" s="137"/>
      <c r="S31" s="49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5:6</v>
      </c>
      <c r="T31" s="26"/>
      <c r="U31" s="49">
        <f>SUM(U16:U30)</f>
        <v>2</v>
      </c>
      <c r="V31" s="49">
        <f>SUM(V16:V30)</f>
        <v>3</v>
      </c>
      <c r="W31" s="6"/>
      <c r="X31" s="5"/>
      <c r="Y31" s="8"/>
      <c r="Z31" s="8"/>
      <c r="AA31" s="8"/>
      <c r="AB31" s="137" t="s">
        <v>13</v>
      </c>
      <c r="AC31" s="137"/>
      <c r="AD31" s="49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10:0</v>
      </c>
      <c r="AE31" s="26"/>
      <c r="AF31" s="49">
        <f>SUM(AF16:AF30)</f>
        <v>5</v>
      </c>
      <c r="AG31" s="49">
        <f>SUM(AG16:AG30)</f>
        <v>0</v>
      </c>
      <c r="AH31" s="6"/>
      <c r="AI31" s="28"/>
      <c r="AJ31" s="5"/>
      <c r="AK31" s="8"/>
      <c r="AL31" s="8"/>
      <c r="AM31" s="8"/>
      <c r="AN31" s="137" t="s">
        <v>13</v>
      </c>
      <c r="AO31" s="137"/>
      <c r="AP31" s="49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9">
        <f>SUM(AR16:AR30)</f>
        <v>5</v>
      </c>
      <c r="AS31" s="49">
        <f>SUM(AS16:AS30)</f>
        <v>0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U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5" customHeight="1">
      <c r="A33" s="5"/>
      <c r="B33" s="8"/>
      <c r="C33" s="8"/>
      <c r="D33" s="8"/>
      <c r="E33" s="138" t="str">
        <f>IF(I31&gt;J31,C14,E14)</f>
        <v>ЭФ</v>
      </c>
      <c r="F33" s="139"/>
      <c r="G33" s="140"/>
      <c r="H33" s="8"/>
      <c r="I33" s="8"/>
      <c r="J33" s="144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38" t="str">
        <f>IF(U31&gt;V31,O14,Q14)</f>
        <v>СТФ</v>
      </c>
      <c r="R33" s="139"/>
      <c r="S33" s="140"/>
      <c r="T33" s="8"/>
      <c r="U33" s="8"/>
      <c r="V33" s="144" t="str">
        <f>VALUE(MAX(U31:V31))&amp;":"&amp;VALUE(MIN(U31:V31))</f>
        <v>3:2</v>
      </c>
      <c r="W33" s="6"/>
      <c r="X33" s="5"/>
      <c r="Y33" s="8"/>
      <c r="Z33" s="8"/>
      <c r="AA33" s="8"/>
      <c r="AB33" s="138" t="str">
        <f>IF(AF31&gt;AG31,Z14,AB14)</f>
        <v>МФ</v>
      </c>
      <c r="AC33" s="139"/>
      <c r="AD33" s="140"/>
      <c r="AE33" s="8"/>
      <c r="AF33" s="8"/>
      <c r="AG33" s="144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38" t="str">
        <f>IF(AR31&gt;AS31,AL14,AN14)</f>
        <v>ЭФ</v>
      </c>
      <c r="AO33" s="139"/>
      <c r="AP33" s="140"/>
      <c r="AQ33" s="8"/>
      <c r="AR33" s="8"/>
      <c r="AS33" s="144" t="str">
        <f>VALUE(MAX(AR31:AS31))&amp;":"&amp;VALUE(MIN(AR31:AS31))</f>
        <v>5:0</v>
      </c>
      <c r="AT33" s="6"/>
    </row>
    <row r="34" spans="1:46" ht="15" customHeight="1">
      <c r="A34" s="5"/>
      <c r="B34" s="131" t="s">
        <v>14</v>
      </c>
      <c r="C34" s="131"/>
      <c r="D34" s="131"/>
      <c r="E34" s="141"/>
      <c r="F34" s="142"/>
      <c r="G34" s="143"/>
      <c r="H34" s="132" t="s">
        <v>15</v>
      </c>
      <c r="I34" s="132"/>
      <c r="J34" s="145"/>
      <c r="K34" s="6"/>
      <c r="L34" s="28"/>
      <c r="M34" s="5"/>
      <c r="N34" s="131" t="s">
        <v>14</v>
      </c>
      <c r="O34" s="131"/>
      <c r="P34" s="131"/>
      <c r="Q34" s="141"/>
      <c r="R34" s="142"/>
      <c r="S34" s="143"/>
      <c r="T34" s="132" t="s">
        <v>15</v>
      </c>
      <c r="U34" s="132"/>
      <c r="V34" s="145"/>
      <c r="W34" s="6"/>
      <c r="X34" s="5"/>
      <c r="Y34" s="131" t="s">
        <v>14</v>
      </c>
      <c r="Z34" s="131"/>
      <c r="AA34" s="131"/>
      <c r="AB34" s="141"/>
      <c r="AC34" s="142"/>
      <c r="AD34" s="143"/>
      <c r="AE34" s="132" t="s">
        <v>15</v>
      </c>
      <c r="AF34" s="132"/>
      <c r="AG34" s="145"/>
      <c r="AH34" s="6"/>
      <c r="AI34" s="28"/>
      <c r="AJ34" s="5"/>
      <c r="AK34" s="131" t="s">
        <v>14</v>
      </c>
      <c r="AL34" s="131"/>
      <c r="AM34" s="131"/>
      <c r="AN34" s="141"/>
      <c r="AO34" s="142"/>
      <c r="AP34" s="143"/>
      <c r="AQ34" s="132" t="s">
        <v>15</v>
      </c>
      <c r="AR34" s="132"/>
      <c r="AS34" s="145"/>
      <c r="AT34" s="6"/>
    </row>
    <row r="35" spans="1:46" ht="15" customHeight="1">
      <c r="A35" s="5"/>
      <c r="B35" s="16"/>
      <c r="C35" s="16"/>
      <c r="D35" s="16"/>
      <c r="E35" s="18"/>
      <c r="F35" s="18"/>
      <c r="G35" s="18"/>
      <c r="H35" s="9"/>
      <c r="I35" s="51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20"/>
      <c r="Z35" s="120"/>
      <c r="AA35" s="120"/>
      <c r="AB35" s="18"/>
      <c r="AC35" s="18"/>
      <c r="AD35" s="18"/>
      <c r="AE35" s="121"/>
      <c r="AF35" s="51"/>
      <c r="AG35" s="19"/>
      <c r="AH35" s="6"/>
      <c r="AI35" s="28"/>
      <c r="AJ35" s="5"/>
      <c r="AK35" s="120"/>
      <c r="AL35" s="120"/>
      <c r="AM35" s="120"/>
      <c r="AN35" s="18"/>
      <c r="AO35" s="18"/>
      <c r="AP35" s="18"/>
      <c r="AQ35" s="121"/>
      <c r="AR35" s="121"/>
      <c r="AS35" s="19"/>
      <c r="AT35" s="6"/>
    </row>
    <row r="36" spans="1:46" ht="15" customHeight="1">
      <c r="A36" s="5"/>
      <c r="B36" s="16"/>
      <c r="C36" s="133" t="s">
        <v>3</v>
      </c>
      <c r="D36" s="133"/>
      <c r="E36" s="133"/>
      <c r="F36" s="20"/>
      <c r="G36" s="20"/>
      <c r="H36" s="133" t="s">
        <v>17</v>
      </c>
      <c r="I36" s="133"/>
      <c r="J36" s="19"/>
      <c r="K36" s="6"/>
      <c r="L36" s="28"/>
      <c r="M36" s="5"/>
      <c r="N36" s="16"/>
      <c r="O36" s="133" t="s">
        <v>3</v>
      </c>
      <c r="P36" s="133"/>
      <c r="Q36" s="133"/>
      <c r="R36" s="20"/>
      <c r="S36" s="20"/>
      <c r="T36" s="133" t="s">
        <v>17</v>
      </c>
      <c r="U36" s="133"/>
      <c r="V36" s="19"/>
      <c r="W36" s="6"/>
      <c r="X36" s="5"/>
      <c r="Y36" s="120"/>
      <c r="Z36" s="133" t="s">
        <v>3</v>
      </c>
      <c r="AA36" s="133"/>
      <c r="AB36" s="133"/>
      <c r="AC36" s="20"/>
      <c r="AD36" s="20"/>
      <c r="AE36" s="133" t="s">
        <v>17</v>
      </c>
      <c r="AF36" s="133"/>
      <c r="AG36" s="19"/>
      <c r="AH36" s="6"/>
      <c r="AI36" s="28"/>
      <c r="AJ36" s="5"/>
      <c r="AK36" s="120"/>
      <c r="AL36" s="133" t="s">
        <v>3</v>
      </c>
      <c r="AM36" s="133"/>
      <c r="AN36" s="133"/>
      <c r="AO36" s="20"/>
      <c r="AP36" s="20"/>
      <c r="AQ36" s="133" t="s">
        <v>17</v>
      </c>
      <c r="AR36" s="133"/>
      <c r="AS36" s="19"/>
      <c r="AT36" s="6"/>
    </row>
    <row r="37" spans="1:46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5" customHeight="1">
      <c r="A38" s="5"/>
      <c r="B38" s="8"/>
      <c r="I38" s="50"/>
      <c r="J38" s="8"/>
      <c r="K38" s="6"/>
      <c r="L38" s="28"/>
      <c r="M38" s="5"/>
      <c r="N38" s="8"/>
      <c r="V38" s="8"/>
      <c r="W38" s="6"/>
      <c r="X38" s="5"/>
      <c r="Y38" s="8"/>
      <c r="AF38" s="50"/>
      <c r="AG38" s="8"/>
      <c r="AH38" s="6"/>
      <c r="AI38" s="28"/>
      <c r="AJ38" s="5"/>
      <c r="AK38" s="8"/>
      <c r="AS38" s="8"/>
      <c r="AT38" s="6"/>
    </row>
    <row r="39" spans="1:46" ht="15" customHeight="1" thickBot="1">
      <c r="A39" s="21"/>
      <c r="B39" s="134"/>
      <c r="C39" s="134"/>
      <c r="D39" s="134"/>
      <c r="E39" s="22"/>
      <c r="F39" s="22"/>
      <c r="G39" s="22"/>
      <c r="H39" s="134"/>
      <c r="I39" s="134"/>
      <c r="J39" s="134"/>
      <c r="K39" s="23"/>
      <c r="L39" s="29"/>
      <c r="M39" s="21"/>
      <c r="N39" s="134"/>
      <c r="O39" s="134"/>
      <c r="P39" s="134"/>
      <c r="Q39" s="22"/>
      <c r="R39" s="22"/>
      <c r="S39" s="22"/>
      <c r="T39" s="134"/>
      <c r="U39" s="134"/>
      <c r="V39" s="134"/>
      <c r="W39" s="23"/>
      <c r="X39" s="21"/>
      <c r="Y39" s="134"/>
      <c r="Z39" s="134"/>
      <c r="AA39" s="134"/>
      <c r="AB39" s="22"/>
      <c r="AC39" s="22"/>
      <c r="AD39" s="22"/>
      <c r="AE39" s="134"/>
      <c r="AF39" s="134"/>
      <c r="AG39" s="134"/>
      <c r="AH39" s="23"/>
      <c r="AI39" s="29"/>
      <c r="AJ39" s="21"/>
      <c r="AK39" s="134"/>
      <c r="AL39" s="134"/>
      <c r="AM39" s="134"/>
      <c r="AN39" s="22"/>
      <c r="AO39" s="22"/>
      <c r="AP39" s="22"/>
      <c r="AQ39" s="134"/>
      <c r="AR39" s="134"/>
      <c r="AS39" s="134"/>
      <c r="AT39" s="23"/>
    </row>
    <row r="40" spans="1:46" ht="15" customHeight="1">
      <c r="A40" s="70"/>
      <c r="B40" s="2"/>
      <c r="C40" s="161"/>
      <c r="D40" s="161"/>
      <c r="E40" s="161"/>
      <c r="F40" s="161"/>
      <c r="G40" s="161"/>
      <c r="H40" s="161"/>
      <c r="I40" s="161"/>
      <c r="J40" s="2"/>
      <c r="K40" s="3"/>
      <c r="L40" s="2"/>
      <c r="M40" s="1"/>
      <c r="N40" s="2"/>
      <c r="O40" s="161"/>
      <c r="P40" s="161"/>
      <c r="Q40" s="161"/>
      <c r="R40" s="161"/>
      <c r="S40" s="161"/>
      <c r="T40" s="161"/>
      <c r="U40" s="161"/>
      <c r="V40" s="2"/>
      <c r="W40" s="3"/>
      <c r="X40" s="70"/>
      <c r="Y40" s="2"/>
      <c r="Z40" s="161"/>
      <c r="AA40" s="161"/>
      <c r="AB40" s="161"/>
      <c r="AC40" s="161"/>
      <c r="AD40" s="161"/>
      <c r="AE40" s="161"/>
      <c r="AF40" s="161"/>
      <c r="AG40" s="2"/>
      <c r="AH40" s="3"/>
      <c r="AI40" s="2"/>
      <c r="AJ40" s="1"/>
      <c r="AK40" s="2"/>
      <c r="AL40" s="161"/>
      <c r="AM40" s="161"/>
      <c r="AN40" s="161"/>
      <c r="AO40" s="161"/>
      <c r="AP40" s="161"/>
      <c r="AQ40" s="161"/>
      <c r="AR40" s="161"/>
      <c r="AS40" s="2"/>
      <c r="AT40" s="3"/>
    </row>
    <row r="41" spans="1:46" ht="15" customHeight="1">
      <c r="A41" s="5"/>
      <c r="B41" s="156" t="s">
        <v>16</v>
      </c>
      <c r="C41" s="156"/>
      <c r="D41" s="156"/>
      <c r="E41" s="156"/>
      <c r="F41" s="156"/>
      <c r="G41" s="156"/>
      <c r="H41" s="156"/>
      <c r="I41" s="156"/>
      <c r="J41" s="156"/>
      <c r="K41" s="6"/>
      <c r="L41" s="28"/>
      <c r="M41" s="5"/>
      <c r="N41" s="156" t="s">
        <v>16</v>
      </c>
      <c r="O41" s="156"/>
      <c r="P41" s="156"/>
      <c r="Q41" s="156"/>
      <c r="R41" s="156"/>
      <c r="S41" s="156"/>
      <c r="T41" s="156"/>
      <c r="U41" s="156"/>
      <c r="V41" s="156"/>
      <c r="W41" s="6"/>
      <c r="X41" s="5"/>
      <c r="Y41" s="156" t="s">
        <v>16</v>
      </c>
      <c r="Z41" s="156"/>
      <c r="AA41" s="156"/>
      <c r="AB41" s="156"/>
      <c r="AC41" s="156"/>
      <c r="AD41" s="156"/>
      <c r="AE41" s="156"/>
      <c r="AF41" s="156"/>
      <c r="AG41" s="156"/>
      <c r="AH41" s="6"/>
      <c r="AI41" s="28"/>
      <c r="AJ41" s="5"/>
      <c r="AK41" s="156" t="s">
        <v>16</v>
      </c>
      <c r="AL41" s="156"/>
      <c r="AM41" s="156"/>
      <c r="AN41" s="156"/>
      <c r="AO41" s="156"/>
      <c r="AP41" s="156"/>
      <c r="AQ41" s="156"/>
      <c r="AR41" s="156"/>
      <c r="AS41" s="156"/>
      <c r="AT41" s="6"/>
    </row>
    <row r="42" spans="1:46" ht="15" customHeight="1">
      <c r="A42" s="5"/>
      <c r="B42" s="156" t="s">
        <v>61</v>
      </c>
      <c r="C42" s="156"/>
      <c r="D42" s="156"/>
      <c r="E42" s="156"/>
      <c r="F42" s="156"/>
      <c r="G42" s="156"/>
      <c r="H42" s="156"/>
      <c r="I42" s="156"/>
      <c r="J42" s="156"/>
      <c r="K42" s="6"/>
      <c r="L42" s="28"/>
      <c r="M42" s="5"/>
      <c r="N42" s="156" t="s">
        <v>61</v>
      </c>
      <c r="O42" s="156"/>
      <c r="P42" s="156"/>
      <c r="Q42" s="156"/>
      <c r="R42" s="156"/>
      <c r="S42" s="156"/>
      <c r="T42" s="156"/>
      <c r="U42" s="156"/>
      <c r="V42" s="156"/>
      <c r="W42" s="6"/>
      <c r="X42" s="5"/>
      <c r="Y42" s="156" t="s">
        <v>61</v>
      </c>
      <c r="Z42" s="156"/>
      <c r="AA42" s="156"/>
      <c r="AB42" s="156"/>
      <c r="AC42" s="156"/>
      <c r="AD42" s="156"/>
      <c r="AE42" s="156"/>
      <c r="AF42" s="156"/>
      <c r="AG42" s="156"/>
      <c r="AH42" s="6"/>
      <c r="AI42" s="28"/>
      <c r="AJ42" s="5"/>
      <c r="AK42" s="156" t="s">
        <v>61</v>
      </c>
      <c r="AL42" s="156"/>
      <c r="AM42" s="156"/>
      <c r="AN42" s="156"/>
      <c r="AO42" s="156"/>
      <c r="AP42" s="156"/>
      <c r="AQ42" s="156"/>
      <c r="AR42" s="156"/>
      <c r="AS42" s="156"/>
      <c r="AT42" s="6"/>
    </row>
    <row r="43" spans="1:46" ht="15" customHeight="1">
      <c r="A43" s="5"/>
      <c r="B43" s="157" t="s">
        <v>62</v>
      </c>
      <c r="C43" s="157"/>
      <c r="D43" s="157"/>
      <c r="E43" s="157"/>
      <c r="F43" s="157"/>
      <c r="G43" s="157"/>
      <c r="H43" s="157"/>
      <c r="I43" s="157"/>
      <c r="J43" s="157"/>
      <c r="K43" s="6"/>
      <c r="L43" s="28"/>
      <c r="M43" s="5"/>
      <c r="N43" s="157" t="s">
        <v>62</v>
      </c>
      <c r="O43" s="157"/>
      <c r="P43" s="157"/>
      <c r="Q43" s="157"/>
      <c r="R43" s="157"/>
      <c r="S43" s="157"/>
      <c r="T43" s="157"/>
      <c r="U43" s="157"/>
      <c r="V43" s="157"/>
      <c r="W43" s="6"/>
      <c r="X43" s="5"/>
      <c r="Y43" s="157" t="s">
        <v>62</v>
      </c>
      <c r="Z43" s="157"/>
      <c r="AA43" s="157"/>
      <c r="AB43" s="157"/>
      <c r="AC43" s="157"/>
      <c r="AD43" s="157"/>
      <c r="AE43" s="157"/>
      <c r="AF43" s="157"/>
      <c r="AG43" s="157"/>
      <c r="AH43" s="6"/>
      <c r="AI43" s="28"/>
      <c r="AJ43" s="5"/>
      <c r="AK43" s="157" t="s">
        <v>62</v>
      </c>
      <c r="AL43" s="157"/>
      <c r="AM43" s="157"/>
      <c r="AN43" s="157"/>
      <c r="AO43" s="157"/>
      <c r="AP43" s="157"/>
      <c r="AQ43" s="157"/>
      <c r="AR43" s="157"/>
      <c r="AS43" s="157"/>
      <c r="AT43" s="6"/>
    </row>
    <row r="44" spans="1:46" ht="15" customHeight="1">
      <c r="A44" s="5"/>
      <c r="B44" s="157"/>
      <c r="C44" s="157"/>
      <c r="D44" s="157"/>
      <c r="E44" s="157"/>
      <c r="F44" s="157"/>
      <c r="G44" s="157"/>
      <c r="H44" s="157"/>
      <c r="I44" s="157"/>
      <c r="J44" s="157"/>
      <c r="K44" s="6"/>
      <c r="L44" s="28"/>
      <c r="M44" s="5"/>
      <c r="N44" s="157"/>
      <c r="O44" s="157"/>
      <c r="P44" s="157"/>
      <c r="Q44" s="157"/>
      <c r="R44" s="157"/>
      <c r="S44" s="157"/>
      <c r="T44" s="157"/>
      <c r="U44" s="157"/>
      <c r="V44" s="157"/>
      <c r="W44" s="6"/>
      <c r="X44" s="5"/>
      <c r="Y44" s="157"/>
      <c r="Z44" s="157"/>
      <c r="AA44" s="157"/>
      <c r="AB44" s="157"/>
      <c r="AC44" s="157"/>
      <c r="AD44" s="157"/>
      <c r="AE44" s="157"/>
      <c r="AF44" s="157"/>
      <c r="AG44" s="157"/>
      <c r="AH44" s="6"/>
      <c r="AI44" s="28"/>
      <c r="AJ44" s="5"/>
      <c r="AK44" s="157"/>
      <c r="AL44" s="157"/>
      <c r="AM44" s="157"/>
      <c r="AN44" s="157"/>
      <c r="AO44" s="157"/>
      <c r="AP44" s="157"/>
      <c r="AQ44" s="157"/>
      <c r="AR44" s="157"/>
      <c r="AS44" s="157"/>
      <c r="AT44" s="6"/>
    </row>
    <row r="45" spans="1:46" ht="15" customHeight="1">
      <c r="A45" s="5"/>
      <c r="B45" s="157"/>
      <c r="C45" s="157"/>
      <c r="D45" s="157"/>
      <c r="E45" s="157"/>
      <c r="F45" s="157"/>
      <c r="G45" s="157"/>
      <c r="H45" s="157"/>
      <c r="I45" s="157"/>
      <c r="J45" s="157"/>
      <c r="K45" s="6"/>
      <c r="L45" s="28"/>
      <c r="M45" s="5"/>
      <c r="N45" s="157"/>
      <c r="O45" s="157"/>
      <c r="P45" s="157"/>
      <c r="Q45" s="157"/>
      <c r="R45" s="157"/>
      <c r="S45" s="157"/>
      <c r="T45" s="157"/>
      <c r="U45" s="157"/>
      <c r="V45" s="157"/>
      <c r="W45" s="6"/>
      <c r="X45" s="5"/>
      <c r="Y45" s="157"/>
      <c r="Z45" s="157"/>
      <c r="AA45" s="157"/>
      <c r="AB45" s="157"/>
      <c r="AC45" s="157"/>
      <c r="AD45" s="157"/>
      <c r="AE45" s="157"/>
      <c r="AF45" s="157"/>
      <c r="AG45" s="157"/>
      <c r="AH45" s="6"/>
      <c r="AI45" s="28"/>
      <c r="AJ45" s="5"/>
      <c r="AK45" s="157"/>
      <c r="AL45" s="157"/>
      <c r="AM45" s="157"/>
      <c r="AN45" s="157"/>
      <c r="AO45" s="157"/>
      <c r="AP45" s="157"/>
      <c r="AQ45" s="157"/>
      <c r="AR45" s="157"/>
      <c r="AS45" s="157"/>
      <c r="AT45" s="6"/>
    </row>
    <row r="46" spans="1:46" ht="15" customHeight="1">
      <c r="A46" s="5"/>
      <c r="B46" s="123"/>
      <c r="C46" s="123"/>
      <c r="D46" s="123"/>
      <c r="E46" s="123"/>
      <c r="F46" s="123"/>
      <c r="G46" s="123"/>
      <c r="H46" s="123"/>
      <c r="I46" s="123"/>
      <c r="J46" s="123"/>
      <c r="K46" s="6"/>
      <c r="L46" s="28"/>
      <c r="M46" s="5"/>
      <c r="N46" s="123"/>
      <c r="O46" s="123"/>
      <c r="P46" s="123"/>
      <c r="Q46" s="123"/>
      <c r="R46" s="123"/>
      <c r="S46" s="123"/>
      <c r="T46" s="123"/>
      <c r="U46" s="123"/>
      <c r="V46" s="123"/>
      <c r="W46" s="6"/>
      <c r="X46" s="5"/>
      <c r="Y46" s="123"/>
      <c r="Z46" s="123"/>
      <c r="AA46" s="123"/>
      <c r="AB46" s="123"/>
      <c r="AC46" s="123"/>
      <c r="AD46" s="123"/>
      <c r="AE46" s="123"/>
      <c r="AF46" s="123"/>
      <c r="AG46" s="123"/>
      <c r="AH46" s="6"/>
      <c r="AI46" s="28"/>
      <c r="AJ46" s="5"/>
      <c r="AK46" s="123"/>
      <c r="AL46" s="123"/>
      <c r="AM46" s="123"/>
      <c r="AN46" s="123"/>
      <c r="AO46" s="123"/>
      <c r="AP46" s="123"/>
      <c r="AQ46" s="123"/>
      <c r="AR46" s="123"/>
      <c r="AS46" s="123"/>
      <c r="AT46" s="6"/>
    </row>
    <row r="47" spans="1:46" ht="15" customHeight="1">
      <c r="A47" s="5"/>
      <c r="B47" s="8"/>
      <c r="C47" s="158" t="s">
        <v>5</v>
      </c>
      <c r="D47" s="158"/>
      <c r="E47" s="158"/>
      <c r="F47" s="158"/>
      <c r="G47" s="158"/>
      <c r="H47" s="158"/>
      <c r="I47" s="158"/>
      <c r="J47" s="8"/>
      <c r="K47" s="6"/>
      <c r="L47" s="28"/>
      <c r="M47" s="5"/>
      <c r="N47" s="8"/>
      <c r="O47" s="158" t="s">
        <v>5</v>
      </c>
      <c r="P47" s="158"/>
      <c r="Q47" s="158"/>
      <c r="R47" s="158"/>
      <c r="S47" s="158"/>
      <c r="T47" s="158"/>
      <c r="U47" s="158"/>
      <c r="V47" s="8"/>
      <c r="W47" s="6"/>
      <c r="X47" s="5"/>
      <c r="Y47" s="8"/>
      <c r="Z47" s="158" t="s">
        <v>5</v>
      </c>
      <c r="AA47" s="158"/>
      <c r="AB47" s="158"/>
      <c r="AC47" s="158"/>
      <c r="AD47" s="158"/>
      <c r="AE47" s="158"/>
      <c r="AF47" s="158"/>
      <c r="AG47" s="8"/>
      <c r="AH47" s="6"/>
      <c r="AI47" s="28"/>
      <c r="AJ47" s="5"/>
      <c r="AK47" s="8"/>
      <c r="AL47" s="158" t="s">
        <v>5</v>
      </c>
      <c r="AM47" s="158"/>
      <c r="AN47" s="158"/>
      <c r="AO47" s="158"/>
      <c r="AP47" s="158"/>
      <c r="AQ47" s="158"/>
      <c r="AR47" s="158"/>
      <c r="AS47" s="8"/>
      <c r="AT47" s="6"/>
    </row>
    <row r="48" spans="1:46" ht="15" customHeight="1">
      <c r="A48" s="5"/>
      <c r="B48" s="8"/>
      <c r="C48" s="8"/>
      <c r="D48" s="8"/>
      <c r="E48" s="8"/>
      <c r="F48" s="8"/>
      <c r="G48" s="8"/>
      <c r="H48" s="8"/>
      <c r="I48" s="8"/>
      <c r="J48" s="8"/>
      <c r="K48" s="6"/>
      <c r="L48" s="28"/>
      <c r="M48" s="5"/>
      <c r="N48" s="8"/>
      <c r="O48" s="8"/>
      <c r="P48" s="8"/>
      <c r="Q48" s="8"/>
      <c r="R48" s="8"/>
      <c r="S48" s="8"/>
      <c r="T48" s="8"/>
      <c r="U48" s="8"/>
      <c r="V48" s="8"/>
      <c r="W48" s="6"/>
      <c r="X48" s="5"/>
      <c r="Y48" s="8"/>
      <c r="Z48" s="8"/>
      <c r="AA48" s="8"/>
      <c r="AB48" s="8"/>
      <c r="AC48" s="8"/>
      <c r="AD48" s="8"/>
      <c r="AE48" s="8"/>
      <c r="AF48" s="8"/>
      <c r="AG48" s="8"/>
      <c r="AH48" s="6"/>
      <c r="AI48" s="28"/>
      <c r="AJ48" s="5"/>
      <c r="AK48" s="8"/>
      <c r="AL48" s="8"/>
      <c r="AM48" s="8"/>
      <c r="AN48" s="8"/>
      <c r="AO48" s="8"/>
      <c r="AP48" s="8"/>
      <c r="AQ48" s="8"/>
      <c r="AR48" s="8"/>
      <c r="AS48" s="8"/>
      <c r="AT48" s="6"/>
    </row>
    <row r="49" spans="1:46" ht="15" customHeight="1">
      <c r="A49" s="159" t="s">
        <v>6</v>
      </c>
      <c r="B49" s="132"/>
      <c r="C49" s="30">
        <v>5</v>
      </c>
      <c r="D49" s="160" t="s">
        <v>7</v>
      </c>
      <c r="E49" s="132"/>
      <c r="F49" s="132"/>
      <c r="G49" s="32" t="s">
        <v>134</v>
      </c>
      <c r="H49" s="10" t="s">
        <v>8</v>
      </c>
      <c r="I49" s="30">
        <v>1.2</v>
      </c>
      <c r="J49" s="11"/>
      <c r="K49" s="6"/>
      <c r="L49" s="28"/>
      <c r="M49" s="159" t="s">
        <v>6</v>
      </c>
      <c r="N49" s="132"/>
      <c r="O49" s="30">
        <v>6</v>
      </c>
      <c r="P49" s="160" t="s">
        <v>7</v>
      </c>
      <c r="Q49" s="132"/>
      <c r="R49" s="132"/>
      <c r="S49" s="32" t="s">
        <v>134</v>
      </c>
      <c r="T49" s="10" t="s">
        <v>8</v>
      </c>
      <c r="U49" s="30">
        <v>3.4</v>
      </c>
      <c r="V49" s="11"/>
      <c r="W49" s="6"/>
      <c r="X49" s="159" t="s">
        <v>6</v>
      </c>
      <c r="Y49" s="132"/>
      <c r="Z49" s="30">
        <v>7</v>
      </c>
      <c r="AA49" s="160" t="s">
        <v>7</v>
      </c>
      <c r="AB49" s="132"/>
      <c r="AC49" s="132"/>
      <c r="AD49" s="32" t="s">
        <v>161</v>
      </c>
      <c r="AE49" s="10" t="s">
        <v>8</v>
      </c>
      <c r="AF49" s="30">
        <v>1.2</v>
      </c>
      <c r="AG49" s="11"/>
      <c r="AH49" s="6"/>
      <c r="AI49" s="28"/>
      <c r="AJ49" s="159" t="s">
        <v>6</v>
      </c>
      <c r="AK49" s="132"/>
      <c r="AL49" s="30">
        <v>8</v>
      </c>
      <c r="AM49" s="160" t="s">
        <v>7</v>
      </c>
      <c r="AN49" s="132"/>
      <c r="AO49" s="132"/>
      <c r="AP49" s="32" t="s">
        <v>161</v>
      </c>
      <c r="AQ49" s="10" t="s">
        <v>8</v>
      </c>
      <c r="AR49" s="30">
        <v>3.4</v>
      </c>
      <c r="AS49" s="11"/>
      <c r="AT49" s="6"/>
    </row>
    <row r="50" spans="1:46" ht="15" customHeight="1">
      <c r="A50" s="5"/>
      <c r="B50" s="8"/>
      <c r="C50" s="25"/>
      <c r="D50" s="8"/>
      <c r="E50" s="8"/>
      <c r="F50" s="8"/>
      <c r="G50" s="8"/>
      <c r="H50" s="8"/>
      <c r="I50" s="8"/>
      <c r="J50" s="8"/>
      <c r="K50" s="6"/>
      <c r="L50" s="28"/>
      <c r="M50" s="5"/>
      <c r="N50" s="8"/>
      <c r="O50" s="25"/>
      <c r="P50" s="8"/>
      <c r="Q50" s="8"/>
      <c r="R50" s="8"/>
      <c r="S50" s="8"/>
      <c r="T50" s="8"/>
      <c r="U50" s="8"/>
      <c r="V50" s="8"/>
      <c r="W50" s="6"/>
      <c r="X50" s="5"/>
      <c r="Y50" s="8"/>
      <c r="Z50" s="25"/>
      <c r="AA50" s="8"/>
      <c r="AB50" s="8"/>
      <c r="AC50" s="8"/>
      <c r="AD50" s="8"/>
      <c r="AE50" s="8"/>
      <c r="AF50" s="8"/>
      <c r="AG50" s="8"/>
      <c r="AH50" s="6"/>
      <c r="AI50" s="28"/>
      <c r="AJ50" s="5"/>
      <c r="AK50" s="8"/>
      <c r="AL50" s="25"/>
      <c r="AM50" s="8"/>
      <c r="AN50" s="8"/>
      <c r="AO50" s="8"/>
      <c r="AP50" s="8"/>
      <c r="AQ50" s="8"/>
      <c r="AR50" s="8"/>
      <c r="AS50" s="8"/>
      <c r="AT50" s="6"/>
    </row>
    <row r="51" spans="1:46" ht="15" customHeight="1">
      <c r="A51" s="12"/>
      <c r="B51" s="120" t="s">
        <v>9</v>
      </c>
      <c r="C51" s="31" t="s">
        <v>135</v>
      </c>
      <c r="D51" s="152" t="s">
        <v>10</v>
      </c>
      <c r="E51" s="131"/>
      <c r="F51" s="153"/>
      <c r="G51" s="32" t="s">
        <v>162</v>
      </c>
      <c r="H51" s="10"/>
      <c r="I51" s="13"/>
      <c r="J51" s="24"/>
      <c r="K51" s="6"/>
      <c r="L51" s="28"/>
      <c r="M51" s="125"/>
      <c r="N51" s="120" t="s">
        <v>9</v>
      </c>
      <c r="O51" s="31" t="s">
        <v>135</v>
      </c>
      <c r="P51" s="152" t="s">
        <v>10</v>
      </c>
      <c r="Q51" s="131"/>
      <c r="R51" s="153"/>
      <c r="S51" s="32" t="s">
        <v>162</v>
      </c>
      <c r="T51" s="10"/>
      <c r="U51" s="13"/>
      <c r="V51" s="24"/>
      <c r="W51" s="6"/>
      <c r="X51" s="12"/>
      <c r="Y51" s="120" t="s">
        <v>9</v>
      </c>
      <c r="Z51" s="31" t="s">
        <v>63</v>
      </c>
      <c r="AA51" s="152" t="s">
        <v>10</v>
      </c>
      <c r="AB51" s="131"/>
      <c r="AC51" s="153"/>
      <c r="AD51" s="32" t="s">
        <v>133</v>
      </c>
      <c r="AE51" s="10"/>
      <c r="AF51" s="13"/>
      <c r="AG51" s="24"/>
      <c r="AH51" s="6"/>
      <c r="AI51" s="28"/>
      <c r="AJ51" s="12"/>
      <c r="AK51" s="120" t="s">
        <v>9</v>
      </c>
      <c r="AL51" s="31" t="s">
        <v>63</v>
      </c>
      <c r="AM51" s="152" t="s">
        <v>10</v>
      </c>
      <c r="AN51" s="131"/>
      <c r="AO51" s="153"/>
      <c r="AP51" s="32" t="s">
        <v>133</v>
      </c>
      <c r="AQ51" s="10"/>
      <c r="AR51" s="13"/>
      <c r="AS51" s="24"/>
      <c r="AT51" s="6"/>
    </row>
    <row r="52" spans="1:46" ht="15" customHeight="1">
      <c r="A52" s="5"/>
      <c r="B52" s="13"/>
      <c r="C52" s="14"/>
      <c r="D52" s="15"/>
      <c r="E52" s="120"/>
      <c r="F52" s="120"/>
      <c r="G52" s="11"/>
      <c r="H52" s="120"/>
      <c r="I52" s="120"/>
      <c r="J52" s="17"/>
      <c r="K52" s="6"/>
      <c r="L52" s="28"/>
      <c r="M52" s="5"/>
      <c r="N52" s="13"/>
      <c r="O52" s="14"/>
      <c r="P52" s="15"/>
      <c r="Q52" s="120"/>
      <c r="R52" s="120"/>
      <c r="S52" s="11"/>
      <c r="T52" s="120"/>
      <c r="U52" s="120"/>
      <c r="V52" s="17"/>
      <c r="W52" s="6"/>
      <c r="X52" s="5"/>
      <c r="Y52" s="13"/>
      <c r="Z52" s="14"/>
      <c r="AA52" s="15"/>
      <c r="AB52" s="120"/>
      <c r="AC52" s="120"/>
      <c r="AD52" s="11"/>
      <c r="AE52" s="120"/>
      <c r="AF52" s="120"/>
      <c r="AG52" s="17"/>
      <c r="AH52" s="6"/>
      <c r="AI52" s="28"/>
      <c r="AJ52" s="5"/>
      <c r="AK52" s="13"/>
      <c r="AL52" s="14"/>
      <c r="AM52" s="15"/>
      <c r="AN52" s="120"/>
      <c r="AO52" s="120"/>
      <c r="AP52" s="11"/>
      <c r="AQ52" s="120"/>
      <c r="AR52" s="120"/>
      <c r="AS52" s="17"/>
      <c r="AT52" s="6"/>
    </row>
    <row r="53" spans="1:46" ht="15" customHeight="1">
      <c r="A53" s="5"/>
      <c r="B53" s="154" t="s">
        <v>0</v>
      </c>
      <c r="C53" s="155" t="s">
        <v>19</v>
      </c>
      <c r="D53" s="155"/>
      <c r="E53" s="155" t="s">
        <v>55</v>
      </c>
      <c r="F53" s="155"/>
      <c r="G53" s="149" t="s">
        <v>11</v>
      </c>
      <c r="H53" s="150" t="s">
        <v>12</v>
      </c>
      <c r="I53" s="149" t="s">
        <v>4</v>
      </c>
      <c r="J53" s="149"/>
      <c r="K53" s="6"/>
      <c r="L53" s="28"/>
      <c r="M53" s="5"/>
      <c r="N53" s="154" t="s">
        <v>0</v>
      </c>
      <c r="O53" s="155" t="s">
        <v>18</v>
      </c>
      <c r="P53" s="155"/>
      <c r="Q53" s="155" t="s">
        <v>20</v>
      </c>
      <c r="R53" s="155"/>
      <c r="S53" s="149" t="s">
        <v>11</v>
      </c>
      <c r="T53" s="150" t="s">
        <v>56</v>
      </c>
      <c r="U53" s="149" t="s">
        <v>4</v>
      </c>
      <c r="V53" s="149"/>
      <c r="W53" s="6"/>
      <c r="X53" s="5"/>
      <c r="Y53" s="154" t="s">
        <v>0</v>
      </c>
      <c r="Z53" s="155" t="s">
        <v>19</v>
      </c>
      <c r="AA53" s="155"/>
      <c r="AB53" s="155" t="s">
        <v>20</v>
      </c>
      <c r="AC53" s="155"/>
      <c r="AD53" s="149" t="s">
        <v>11</v>
      </c>
      <c r="AE53" s="150" t="s">
        <v>12</v>
      </c>
      <c r="AF53" s="149" t="s">
        <v>4</v>
      </c>
      <c r="AG53" s="149"/>
      <c r="AH53" s="6"/>
      <c r="AI53" s="28"/>
      <c r="AJ53" s="5"/>
      <c r="AK53" s="154" t="s">
        <v>0</v>
      </c>
      <c r="AL53" s="155" t="s">
        <v>28</v>
      </c>
      <c r="AM53" s="155"/>
      <c r="AN53" s="155" t="s">
        <v>55</v>
      </c>
      <c r="AO53" s="155"/>
      <c r="AP53" s="149" t="s">
        <v>11</v>
      </c>
      <c r="AQ53" s="150" t="s">
        <v>56</v>
      </c>
      <c r="AR53" s="149" t="s">
        <v>4</v>
      </c>
      <c r="AS53" s="149"/>
      <c r="AT53" s="6"/>
    </row>
    <row r="54" spans="1:46" ht="15" customHeight="1">
      <c r="A54" s="5"/>
      <c r="B54" s="154"/>
      <c r="C54" s="155"/>
      <c r="D54" s="155"/>
      <c r="E54" s="155"/>
      <c r="F54" s="155"/>
      <c r="G54" s="149"/>
      <c r="H54" s="151"/>
      <c r="I54" s="149"/>
      <c r="J54" s="149"/>
      <c r="K54" s="6"/>
      <c r="L54" s="28"/>
      <c r="M54" s="5"/>
      <c r="N54" s="154"/>
      <c r="O54" s="155"/>
      <c r="P54" s="155"/>
      <c r="Q54" s="155"/>
      <c r="R54" s="155"/>
      <c r="S54" s="149"/>
      <c r="T54" s="151"/>
      <c r="U54" s="149"/>
      <c r="V54" s="149"/>
      <c r="W54" s="6"/>
      <c r="X54" s="5"/>
      <c r="Y54" s="154"/>
      <c r="Z54" s="155"/>
      <c r="AA54" s="155"/>
      <c r="AB54" s="155"/>
      <c r="AC54" s="155"/>
      <c r="AD54" s="149"/>
      <c r="AE54" s="151"/>
      <c r="AF54" s="149"/>
      <c r="AG54" s="149"/>
      <c r="AH54" s="6"/>
      <c r="AI54" s="28"/>
      <c r="AJ54" s="5"/>
      <c r="AK54" s="154"/>
      <c r="AL54" s="155"/>
      <c r="AM54" s="155"/>
      <c r="AN54" s="155"/>
      <c r="AO54" s="155"/>
      <c r="AP54" s="149"/>
      <c r="AQ54" s="151"/>
      <c r="AR54" s="149"/>
      <c r="AS54" s="149"/>
      <c r="AT54" s="6"/>
    </row>
    <row r="55" spans="1:46" ht="15" customHeight="1">
      <c r="A55" s="5"/>
      <c r="B55" s="147">
        <v>1</v>
      </c>
      <c r="C55" s="147" t="s">
        <v>58</v>
      </c>
      <c r="D55" s="148"/>
      <c r="E55" s="147" t="s">
        <v>68</v>
      </c>
      <c r="F55" s="147"/>
      <c r="G55" s="135" t="s">
        <v>85</v>
      </c>
      <c r="H55" s="126" t="s">
        <v>91</v>
      </c>
      <c r="I55" s="136">
        <v>1</v>
      </c>
      <c r="J55" s="136">
        <v>0</v>
      </c>
      <c r="K55" s="6"/>
      <c r="L55" s="28"/>
      <c r="M55" s="5"/>
      <c r="N55" s="147">
        <v>1</v>
      </c>
      <c r="O55" s="147" t="s">
        <v>152</v>
      </c>
      <c r="P55" s="147"/>
      <c r="Q55" s="147" t="s">
        <v>142</v>
      </c>
      <c r="R55" s="148"/>
      <c r="S55" s="135" t="s">
        <v>85</v>
      </c>
      <c r="T55" s="126" t="s">
        <v>88</v>
      </c>
      <c r="U55" s="136">
        <v>1</v>
      </c>
      <c r="V55" s="136">
        <v>0</v>
      </c>
      <c r="W55" s="6"/>
      <c r="X55" s="5"/>
      <c r="Y55" s="147">
        <v>1</v>
      </c>
      <c r="Z55" s="147" t="s">
        <v>174</v>
      </c>
      <c r="AA55" s="148"/>
      <c r="AB55" s="147" t="s">
        <v>170</v>
      </c>
      <c r="AC55" s="148"/>
      <c r="AD55" s="135" t="s">
        <v>85</v>
      </c>
      <c r="AE55" s="127" t="s">
        <v>102</v>
      </c>
      <c r="AF55" s="136">
        <v>1</v>
      </c>
      <c r="AG55" s="136">
        <v>0</v>
      </c>
      <c r="AH55" s="6"/>
      <c r="AI55" s="28"/>
      <c r="AJ55" s="5"/>
      <c r="AK55" s="147">
        <v>1</v>
      </c>
      <c r="AL55" s="147" t="s">
        <v>74</v>
      </c>
      <c r="AM55" s="148"/>
      <c r="AN55" s="147" t="s">
        <v>68</v>
      </c>
      <c r="AO55" s="147"/>
      <c r="AP55" s="135" t="s">
        <v>85</v>
      </c>
      <c r="AQ55" s="127" t="s">
        <v>86</v>
      </c>
      <c r="AR55" s="136">
        <v>1</v>
      </c>
      <c r="AS55" s="136">
        <v>0</v>
      </c>
      <c r="AT55" s="6"/>
    </row>
    <row r="56" spans="1:46" ht="15" customHeight="1">
      <c r="A56" s="5"/>
      <c r="B56" s="147"/>
      <c r="C56" s="148"/>
      <c r="D56" s="148"/>
      <c r="E56" s="147"/>
      <c r="F56" s="147"/>
      <c r="G56" s="135"/>
      <c r="H56" s="126" t="s">
        <v>102</v>
      </c>
      <c r="I56" s="136"/>
      <c r="J56" s="136"/>
      <c r="K56" s="6"/>
      <c r="L56" s="28"/>
      <c r="M56" s="5"/>
      <c r="N56" s="147"/>
      <c r="O56" s="147"/>
      <c r="P56" s="147"/>
      <c r="Q56" s="148"/>
      <c r="R56" s="148"/>
      <c r="S56" s="135"/>
      <c r="T56" s="126" t="s">
        <v>98</v>
      </c>
      <c r="U56" s="136"/>
      <c r="V56" s="136"/>
      <c r="W56" s="6"/>
      <c r="X56" s="5"/>
      <c r="Y56" s="147"/>
      <c r="Z56" s="148"/>
      <c r="AA56" s="148"/>
      <c r="AB56" s="148"/>
      <c r="AC56" s="148"/>
      <c r="AD56" s="135"/>
      <c r="AE56" s="127" t="s">
        <v>91</v>
      </c>
      <c r="AF56" s="136"/>
      <c r="AG56" s="136"/>
      <c r="AH56" s="6"/>
      <c r="AI56" s="28"/>
      <c r="AJ56" s="5"/>
      <c r="AK56" s="147"/>
      <c r="AL56" s="148"/>
      <c r="AM56" s="148"/>
      <c r="AN56" s="147"/>
      <c r="AO56" s="147"/>
      <c r="AP56" s="135"/>
      <c r="AQ56" s="127" t="s">
        <v>91</v>
      </c>
      <c r="AR56" s="136"/>
      <c r="AS56" s="136"/>
      <c r="AT56" s="6"/>
    </row>
    <row r="57" spans="1:46" ht="15" customHeight="1">
      <c r="A57" s="5"/>
      <c r="B57" s="147"/>
      <c r="C57" s="148"/>
      <c r="D57" s="148"/>
      <c r="E57" s="147"/>
      <c r="F57" s="147"/>
      <c r="G57" s="135"/>
      <c r="H57" s="126"/>
      <c r="I57" s="136"/>
      <c r="J57" s="136"/>
      <c r="K57" s="6"/>
      <c r="L57" s="28"/>
      <c r="M57" s="5"/>
      <c r="N57" s="147"/>
      <c r="O57" s="147"/>
      <c r="P57" s="147"/>
      <c r="Q57" s="148"/>
      <c r="R57" s="148"/>
      <c r="S57" s="135"/>
      <c r="T57" s="124"/>
      <c r="U57" s="136"/>
      <c r="V57" s="136"/>
      <c r="W57" s="6"/>
      <c r="X57" s="5"/>
      <c r="Y57" s="147"/>
      <c r="Z57" s="148"/>
      <c r="AA57" s="148"/>
      <c r="AB57" s="148"/>
      <c r="AC57" s="148"/>
      <c r="AD57" s="135"/>
      <c r="AE57" s="127"/>
      <c r="AF57" s="136"/>
      <c r="AG57" s="136"/>
      <c r="AH57" s="6"/>
      <c r="AI57" s="28"/>
      <c r="AJ57" s="5"/>
      <c r="AK57" s="147"/>
      <c r="AL57" s="148"/>
      <c r="AM57" s="148"/>
      <c r="AN57" s="147"/>
      <c r="AO57" s="147"/>
      <c r="AP57" s="135"/>
      <c r="AQ57" s="127"/>
      <c r="AR57" s="136"/>
      <c r="AS57" s="136"/>
      <c r="AT57" s="6"/>
    </row>
    <row r="58" spans="1:46" ht="15" customHeight="1">
      <c r="A58" s="5"/>
      <c r="B58" s="147">
        <v>2</v>
      </c>
      <c r="C58" s="147" t="s">
        <v>52</v>
      </c>
      <c r="D58" s="147"/>
      <c r="E58" s="147" t="s">
        <v>146</v>
      </c>
      <c r="F58" s="147"/>
      <c r="G58" s="135" t="s">
        <v>85</v>
      </c>
      <c r="H58" s="126" t="s">
        <v>92</v>
      </c>
      <c r="I58" s="136">
        <v>1</v>
      </c>
      <c r="J58" s="136">
        <v>0</v>
      </c>
      <c r="K58" s="6"/>
      <c r="L58" s="28"/>
      <c r="M58" s="5"/>
      <c r="N58" s="147">
        <v>2</v>
      </c>
      <c r="O58" s="147" t="s">
        <v>156</v>
      </c>
      <c r="P58" s="147"/>
      <c r="Q58" s="147" t="s">
        <v>167</v>
      </c>
      <c r="R58" s="147"/>
      <c r="S58" s="135" t="s">
        <v>150</v>
      </c>
      <c r="T58" s="126" t="s">
        <v>99</v>
      </c>
      <c r="U58" s="136">
        <v>0</v>
      </c>
      <c r="V58" s="136">
        <v>1</v>
      </c>
      <c r="W58" s="6"/>
      <c r="X58" s="5"/>
      <c r="Y58" s="147">
        <v>2</v>
      </c>
      <c r="Z58" s="147" t="s">
        <v>52</v>
      </c>
      <c r="AA58" s="147"/>
      <c r="AB58" s="147" t="s">
        <v>143</v>
      </c>
      <c r="AC58" s="147"/>
      <c r="AD58" s="135" t="s">
        <v>85</v>
      </c>
      <c r="AE58" s="127" t="s">
        <v>92</v>
      </c>
      <c r="AF58" s="136">
        <v>1</v>
      </c>
      <c r="AG58" s="136">
        <v>0</v>
      </c>
      <c r="AH58" s="6"/>
      <c r="AI58" s="28"/>
      <c r="AJ58" s="5"/>
      <c r="AK58" s="147">
        <v>2</v>
      </c>
      <c r="AL58" s="147" t="s">
        <v>159</v>
      </c>
      <c r="AM58" s="147"/>
      <c r="AN58" s="147" t="s">
        <v>146</v>
      </c>
      <c r="AO58" s="147"/>
      <c r="AP58" s="135" t="s">
        <v>85</v>
      </c>
      <c r="AQ58" s="127" t="s">
        <v>91</v>
      </c>
      <c r="AR58" s="136">
        <v>1</v>
      </c>
      <c r="AS58" s="136">
        <v>0</v>
      </c>
      <c r="AT58" s="6"/>
    </row>
    <row r="59" spans="1:46" ht="15" customHeight="1">
      <c r="A59" s="5"/>
      <c r="B59" s="147"/>
      <c r="C59" s="147"/>
      <c r="D59" s="147"/>
      <c r="E59" s="147"/>
      <c r="F59" s="147"/>
      <c r="G59" s="135"/>
      <c r="H59" s="126" t="s">
        <v>92</v>
      </c>
      <c r="I59" s="136"/>
      <c r="J59" s="136"/>
      <c r="K59" s="6"/>
      <c r="L59" s="28"/>
      <c r="M59" s="5"/>
      <c r="N59" s="147"/>
      <c r="O59" s="147"/>
      <c r="P59" s="147"/>
      <c r="Q59" s="147"/>
      <c r="R59" s="147"/>
      <c r="S59" s="135"/>
      <c r="T59" s="126" t="s">
        <v>103</v>
      </c>
      <c r="U59" s="136"/>
      <c r="V59" s="136"/>
      <c r="W59" s="6"/>
      <c r="X59" s="5"/>
      <c r="Y59" s="147"/>
      <c r="Z59" s="147"/>
      <c r="AA59" s="147"/>
      <c r="AB59" s="147"/>
      <c r="AC59" s="147"/>
      <c r="AD59" s="135"/>
      <c r="AE59" s="127" t="s">
        <v>92</v>
      </c>
      <c r="AF59" s="136"/>
      <c r="AG59" s="136"/>
      <c r="AH59" s="6"/>
      <c r="AI59" s="28"/>
      <c r="AJ59" s="5"/>
      <c r="AK59" s="147"/>
      <c r="AL59" s="147"/>
      <c r="AM59" s="147"/>
      <c r="AN59" s="147"/>
      <c r="AO59" s="147"/>
      <c r="AP59" s="135"/>
      <c r="AQ59" s="127" t="s">
        <v>89</v>
      </c>
      <c r="AR59" s="136"/>
      <c r="AS59" s="136"/>
      <c r="AT59" s="6"/>
    </row>
    <row r="60" spans="1:46" ht="15" customHeight="1">
      <c r="A60" s="5"/>
      <c r="B60" s="147"/>
      <c r="C60" s="147"/>
      <c r="D60" s="147"/>
      <c r="E60" s="147"/>
      <c r="F60" s="147"/>
      <c r="G60" s="135"/>
      <c r="H60" s="126"/>
      <c r="I60" s="136"/>
      <c r="J60" s="136"/>
      <c r="K60" s="6"/>
      <c r="L60" s="28"/>
      <c r="M60" s="5"/>
      <c r="N60" s="147"/>
      <c r="O60" s="147"/>
      <c r="P60" s="147"/>
      <c r="Q60" s="147"/>
      <c r="R60" s="147"/>
      <c r="S60" s="135"/>
      <c r="T60" s="126" t="s">
        <v>106</v>
      </c>
      <c r="U60" s="136"/>
      <c r="V60" s="136"/>
      <c r="W60" s="6"/>
      <c r="X60" s="5"/>
      <c r="Y60" s="147"/>
      <c r="Z60" s="147"/>
      <c r="AA60" s="147"/>
      <c r="AB60" s="147"/>
      <c r="AC60" s="147"/>
      <c r="AD60" s="135"/>
      <c r="AE60" s="127"/>
      <c r="AF60" s="136"/>
      <c r="AG60" s="136"/>
      <c r="AH60" s="6"/>
      <c r="AI60" s="28"/>
      <c r="AJ60" s="5"/>
      <c r="AK60" s="147"/>
      <c r="AL60" s="147"/>
      <c r="AM60" s="147"/>
      <c r="AN60" s="147"/>
      <c r="AO60" s="147"/>
      <c r="AP60" s="135"/>
      <c r="AQ60" s="127"/>
      <c r="AR60" s="136"/>
      <c r="AS60" s="136"/>
      <c r="AT60" s="6"/>
    </row>
    <row r="61" spans="1:46" ht="15" customHeight="1">
      <c r="A61" s="5"/>
      <c r="B61" s="135" t="s">
        <v>1</v>
      </c>
      <c r="C61" s="146" t="s">
        <v>163</v>
      </c>
      <c r="D61" s="146"/>
      <c r="E61" s="146" t="s">
        <v>147</v>
      </c>
      <c r="F61" s="146"/>
      <c r="G61" s="135" t="s">
        <v>85</v>
      </c>
      <c r="H61" s="126" t="s">
        <v>90</v>
      </c>
      <c r="I61" s="136">
        <v>1</v>
      </c>
      <c r="J61" s="136">
        <v>0</v>
      </c>
      <c r="K61" s="6"/>
      <c r="L61" s="28"/>
      <c r="M61" s="5"/>
      <c r="N61" s="135" t="s">
        <v>1</v>
      </c>
      <c r="O61" s="146" t="s">
        <v>139</v>
      </c>
      <c r="P61" s="146"/>
      <c r="Q61" s="146" t="s">
        <v>97</v>
      </c>
      <c r="R61" s="146"/>
      <c r="S61" s="135" t="s">
        <v>85</v>
      </c>
      <c r="T61" s="126" t="s">
        <v>92</v>
      </c>
      <c r="U61" s="136">
        <v>1</v>
      </c>
      <c r="V61" s="136">
        <v>0</v>
      </c>
      <c r="W61" s="6"/>
      <c r="X61" s="5"/>
      <c r="Y61" s="135" t="s">
        <v>1</v>
      </c>
      <c r="Z61" s="146" t="s">
        <v>173</v>
      </c>
      <c r="AA61" s="146"/>
      <c r="AB61" s="146" t="s">
        <v>171</v>
      </c>
      <c r="AC61" s="146"/>
      <c r="AD61" s="135" t="s">
        <v>85</v>
      </c>
      <c r="AE61" s="127" t="s">
        <v>102</v>
      </c>
      <c r="AF61" s="136">
        <v>1</v>
      </c>
      <c r="AG61" s="136">
        <v>0</v>
      </c>
      <c r="AH61" s="6"/>
      <c r="AI61" s="28"/>
      <c r="AJ61" s="5"/>
      <c r="AK61" s="135" t="s">
        <v>1</v>
      </c>
      <c r="AL61" s="146" t="s">
        <v>105</v>
      </c>
      <c r="AM61" s="146"/>
      <c r="AN61" s="146" t="s">
        <v>147</v>
      </c>
      <c r="AO61" s="146"/>
      <c r="AP61" s="135" t="s">
        <v>85</v>
      </c>
      <c r="AQ61" s="127" t="s">
        <v>91</v>
      </c>
      <c r="AR61" s="136">
        <v>1</v>
      </c>
      <c r="AS61" s="136">
        <v>0</v>
      </c>
      <c r="AT61" s="6"/>
    </row>
    <row r="62" spans="1:46" ht="15" customHeight="1">
      <c r="A62" s="5"/>
      <c r="B62" s="135"/>
      <c r="C62" s="146"/>
      <c r="D62" s="146"/>
      <c r="E62" s="146"/>
      <c r="F62" s="146"/>
      <c r="G62" s="135"/>
      <c r="H62" s="126" t="s">
        <v>89</v>
      </c>
      <c r="I62" s="136"/>
      <c r="J62" s="136"/>
      <c r="K62" s="6"/>
      <c r="L62" s="28"/>
      <c r="M62" s="5"/>
      <c r="N62" s="135"/>
      <c r="O62" s="146"/>
      <c r="P62" s="146"/>
      <c r="Q62" s="146"/>
      <c r="R62" s="146"/>
      <c r="S62" s="135"/>
      <c r="T62" s="126" t="s">
        <v>92</v>
      </c>
      <c r="U62" s="136"/>
      <c r="V62" s="136"/>
      <c r="W62" s="6"/>
      <c r="X62" s="5"/>
      <c r="Y62" s="135"/>
      <c r="Z62" s="146"/>
      <c r="AA62" s="146"/>
      <c r="AB62" s="146"/>
      <c r="AC62" s="146"/>
      <c r="AD62" s="135"/>
      <c r="AE62" s="127" t="s">
        <v>86</v>
      </c>
      <c r="AF62" s="136"/>
      <c r="AG62" s="136"/>
      <c r="AH62" s="6"/>
      <c r="AI62" s="28"/>
      <c r="AJ62" s="5"/>
      <c r="AK62" s="135"/>
      <c r="AL62" s="146"/>
      <c r="AM62" s="146"/>
      <c r="AN62" s="146"/>
      <c r="AO62" s="146"/>
      <c r="AP62" s="135"/>
      <c r="AQ62" s="127" t="s">
        <v>101</v>
      </c>
      <c r="AR62" s="136"/>
      <c r="AS62" s="136"/>
      <c r="AT62" s="6"/>
    </row>
    <row r="63" spans="1:46" ht="15" customHeight="1">
      <c r="A63" s="5"/>
      <c r="B63" s="135"/>
      <c r="C63" s="146"/>
      <c r="D63" s="146"/>
      <c r="E63" s="146"/>
      <c r="F63" s="146"/>
      <c r="G63" s="135"/>
      <c r="H63" s="126"/>
      <c r="I63" s="136"/>
      <c r="J63" s="136"/>
      <c r="K63" s="6"/>
      <c r="L63" s="28"/>
      <c r="M63" s="5"/>
      <c r="N63" s="135"/>
      <c r="O63" s="146"/>
      <c r="P63" s="146"/>
      <c r="Q63" s="146"/>
      <c r="R63" s="146"/>
      <c r="S63" s="135"/>
      <c r="T63" s="124"/>
      <c r="U63" s="136"/>
      <c r="V63" s="136"/>
      <c r="W63" s="6"/>
      <c r="X63" s="5"/>
      <c r="Y63" s="135"/>
      <c r="Z63" s="146"/>
      <c r="AA63" s="146"/>
      <c r="AB63" s="146"/>
      <c r="AC63" s="146"/>
      <c r="AD63" s="135"/>
      <c r="AE63" s="127"/>
      <c r="AF63" s="136"/>
      <c r="AG63" s="136"/>
      <c r="AH63" s="6"/>
      <c r="AI63" s="28"/>
      <c r="AJ63" s="5"/>
      <c r="AK63" s="135"/>
      <c r="AL63" s="146"/>
      <c r="AM63" s="146"/>
      <c r="AN63" s="146"/>
      <c r="AO63" s="146"/>
      <c r="AP63" s="135"/>
      <c r="AQ63" s="127"/>
      <c r="AR63" s="136"/>
      <c r="AS63" s="136"/>
      <c r="AT63" s="6"/>
    </row>
    <row r="64" spans="1:46" ht="15" customHeight="1">
      <c r="A64" s="5"/>
      <c r="B64" s="147">
        <v>4</v>
      </c>
      <c r="C64" s="146" t="s">
        <v>154</v>
      </c>
      <c r="D64" s="146"/>
      <c r="E64" s="146" t="s">
        <v>148</v>
      </c>
      <c r="F64" s="146"/>
      <c r="G64" s="135" t="s">
        <v>85</v>
      </c>
      <c r="H64" s="126" t="s">
        <v>89</v>
      </c>
      <c r="I64" s="136">
        <v>1</v>
      </c>
      <c r="J64" s="136">
        <v>0</v>
      </c>
      <c r="K64" s="6"/>
      <c r="L64" s="28"/>
      <c r="M64" s="5"/>
      <c r="N64" s="147">
        <v>4</v>
      </c>
      <c r="O64" s="146" t="s">
        <v>166</v>
      </c>
      <c r="P64" s="146"/>
      <c r="Q64" s="146" t="s">
        <v>168</v>
      </c>
      <c r="R64" s="146"/>
      <c r="S64" s="135" t="s">
        <v>85</v>
      </c>
      <c r="T64" s="126" t="s">
        <v>96</v>
      </c>
      <c r="U64" s="136">
        <v>1</v>
      </c>
      <c r="V64" s="136">
        <v>0</v>
      </c>
      <c r="W64" s="6"/>
      <c r="X64" s="5"/>
      <c r="Y64" s="147">
        <v>4</v>
      </c>
      <c r="Z64" s="146" t="s">
        <v>154</v>
      </c>
      <c r="AA64" s="146"/>
      <c r="AB64" s="146" t="s">
        <v>144</v>
      </c>
      <c r="AC64" s="146"/>
      <c r="AD64" s="135" t="s">
        <v>85</v>
      </c>
      <c r="AE64" s="127" t="s">
        <v>90</v>
      </c>
      <c r="AF64" s="136">
        <v>1</v>
      </c>
      <c r="AG64" s="136">
        <v>0</v>
      </c>
      <c r="AH64" s="6"/>
      <c r="AI64" s="28"/>
      <c r="AJ64" s="5"/>
      <c r="AK64" s="147">
        <v>4</v>
      </c>
      <c r="AL64" s="146" t="s">
        <v>136</v>
      </c>
      <c r="AM64" s="146"/>
      <c r="AN64" s="146" t="s">
        <v>148</v>
      </c>
      <c r="AO64" s="146"/>
      <c r="AP64" s="135" t="s">
        <v>85</v>
      </c>
      <c r="AQ64" s="127" t="s">
        <v>101</v>
      </c>
      <c r="AR64" s="136">
        <v>1</v>
      </c>
      <c r="AS64" s="136">
        <v>0</v>
      </c>
      <c r="AT64" s="6"/>
    </row>
    <row r="65" spans="1:46" ht="15" customHeight="1">
      <c r="A65" s="5"/>
      <c r="B65" s="147"/>
      <c r="C65" s="146"/>
      <c r="D65" s="146"/>
      <c r="E65" s="146"/>
      <c r="F65" s="146"/>
      <c r="G65" s="135"/>
      <c r="H65" s="126" t="s">
        <v>91</v>
      </c>
      <c r="I65" s="136"/>
      <c r="J65" s="136"/>
      <c r="K65" s="6"/>
      <c r="L65" s="28"/>
      <c r="M65" s="5"/>
      <c r="N65" s="147"/>
      <c r="O65" s="146"/>
      <c r="P65" s="146"/>
      <c r="Q65" s="146"/>
      <c r="R65" s="146"/>
      <c r="S65" s="135"/>
      <c r="T65" s="126" t="s">
        <v>99</v>
      </c>
      <c r="U65" s="136"/>
      <c r="V65" s="136"/>
      <c r="W65" s="6"/>
      <c r="X65" s="5"/>
      <c r="Y65" s="147"/>
      <c r="Z65" s="146"/>
      <c r="AA65" s="146"/>
      <c r="AB65" s="146"/>
      <c r="AC65" s="146"/>
      <c r="AD65" s="135"/>
      <c r="AE65" s="127" t="s">
        <v>101</v>
      </c>
      <c r="AF65" s="136"/>
      <c r="AG65" s="136"/>
      <c r="AH65" s="6"/>
      <c r="AI65" s="28"/>
      <c r="AJ65" s="5"/>
      <c r="AK65" s="147"/>
      <c r="AL65" s="146"/>
      <c r="AM65" s="146"/>
      <c r="AN65" s="146"/>
      <c r="AO65" s="146"/>
      <c r="AP65" s="135"/>
      <c r="AQ65" s="127" t="s">
        <v>101</v>
      </c>
      <c r="AR65" s="136"/>
      <c r="AS65" s="136"/>
      <c r="AT65" s="6"/>
    </row>
    <row r="66" spans="1:46" ht="15" customHeight="1">
      <c r="A66" s="5"/>
      <c r="B66" s="147"/>
      <c r="C66" s="146"/>
      <c r="D66" s="146"/>
      <c r="E66" s="146"/>
      <c r="F66" s="146"/>
      <c r="G66" s="135"/>
      <c r="H66" s="126"/>
      <c r="I66" s="136"/>
      <c r="J66" s="136"/>
      <c r="K66" s="6"/>
      <c r="L66" s="28"/>
      <c r="M66" s="5"/>
      <c r="N66" s="147"/>
      <c r="O66" s="146"/>
      <c r="P66" s="146"/>
      <c r="Q66" s="146"/>
      <c r="R66" s="146"/>
      <c r="S66" s="135"/>
      <c r="T66" s="124"/>
      <c r="U66" s="136"/>
      <c r="V66" s="136"/>
      <c r="W66" s="6"/>
      <c r="X66" s="5"/>
      <c r="Y66" s="147"/>
      <c r="Z66" s="146"/>
      <c r="AA66" s="146"/>
      <c r="AB66" s="146"/>
      <c r="AC66" s="146"/>
      <c r="AD66" s="135"/>
      <c r="AE66" s="127"/>
      <c r="AF66" s="136"/>
      <c r="AG66" s="136"/>
      <c r="AH66" s="6"/>
      <c r="AI66" s="28"/>
      <c r="AJ66" s="5"/>
      <c r="AK66" s="147"/>
      <c r="AL66" s="146"/>
      <c r="AM66" s="146"/>
      <c r="AN66" s="146"/>
      <c r="AO66" s="146"/>
      <c r="AP66" s="135"/>
      <c r="AQ66" s="127"/>
      <c r="AR66" s="136"/>
      <c r="AS66" s="136"/>
      <c r="AT66" s="6"/>
    </row>
    <row r="67" spans="1:46" ht="15" customHeight="1">
      <c r="A67" s="5"/>
      <c r="B67" s="135" t="s">
        <v>2</v>
      </c>
      <c r="C67" s="146" t="s">
        <v>164</v>
      </c>
      <c r="D67" s="146"/>
      <c r="E67" s="146" t="s">
        <v>149</v>
      </c>
      <c r="F67" s="146"/>
      <c r="G67" s="135" t="s">
        <v>85</v>
      </c>
      <c r="H67" s="126" t="s">
        <v>101</v>
      </c>
      <c r="I67" s="136">
        <v>1</v>
      </c>
      <c r="J67" s="136">
        <v>0</v>
      </c>
      <c r="K67" s="6"/>
      <c r="L67" s="28"/>
      <c r="M67" s="5"/>
      <c r="N67" s="135" t="s">
        <v>2</v>
      </c>
      <c r="O67" s="146" t="s">
        <v>165</v>
      </c>
      <c r="P67" s="146"/>
      <c r="Q67" s="146" t="s">
        <v>169</v>
      </c>
      <c r="R67" s="146"/>
      <c r="S67" s="135" t="s">
        <v>85</v>
      </c>
      <c r="T67" s="126" t="s">
        <v>104</v>
      </c>
      <c r="U67" s="136">
        <v>1</v>
      </c>
      <c r="V67" s="136">
        <v>0</v>
      </c>
      <c r="W67" s="6"/>
      <c r="X67" s="5"/>
      <c r="Y67" s="135" t="s">
        <v>2</v>
      </c>
      <c r="Z67" s="146" t="s">
        <v>95</v>
      </c>
      <c r="AA67" s="146"/>
      <c r="AB67" s="146" t="s">
        <v>172</v>
      </c>
      <c r="AC67" s="146"/>
      <c r="AD67" s="135" t="s">
        <v>85</v>
      </c>
      <c r="AE67" s="127" t="s">
        <v>86</v>
      </c>
      <c r="AF67" s="136">
        <v>1</v>
      </c>
      <c r="AG67" s="136">
        <v>0</v>
      </c>
      <c r="AH67" s="6"/>
      <c r="AI67" s="28"/>
      <c r="AJ67" s="5"/>
      <c r="AK67" s="135" t="s">
        <v>2</v>
      </c>
      <c r="AL67" s="146" t="s">
        <v>84</v>
      </c>
      <c r="AM67" s="146"/>
      <c r="AN67" s="146" t="s">
        <v>149</v>
      </c>
      <c r="AO67" s="146"/>
      <c r="AP67" s="135" t="s">
        <v>85</v>
      </c>
      <c r="AQ67" s="127" t="s">
        <v>86</v>
      </c>
      <c r="AR67" s="136">
        <v>1</v>
      </c>
      <c r="AS67" s="136">
        <v>0</v>
      </c>
      <c r="AT67" s="6"/>
    </row>
    <row r="68" spans="1:46" ht="15" customHeight="1">
      <c r="A68" s="5"/>
      <c r="B68" s="135"/>
      <c r="C68" s="146"/>
      <c r="D68" s="146"/>
      <c r="E68" s="146"/>
      <c r="F68" s="146"/>
      <c r="G68" s="135"/>
      <c r="H68" s="126" t="s">
        <v>89</v>
      </c>
      <c r="I68" s="136"/>
      <c r="J68" s="136"/>
      <c r="K68" s="6"/>
      <c r="L68" s="28"/>
      <c r="M68" s="5"/>
      <c r="N68" s="135"/>
      <c r="O68" s="146"/>
      <c r="P68" s="146"/>
      <c r="Q68" s="146"/>
      <c r="R68" s="146"/>
      <c r="S68" s="135"/>
      <c r="T68" s="126" t="s">
        <v>98</v>
      </c>
      <c r="U68" s="136"/>
      <c r="V68" s="136"/>
      <c r="W68" s="6"/>
      <c r="X68" s="5"/>
      <c r="Y68" s="135"/>
      <c r="Z68" s="146"/>
      <c r="AA68" s="146"/>
      <c r="AB68" s="146"/>
      <c r="AC68" s="146"/>
      <c r="AD68" s="135"/>
      <c r="AE68" s="127" t="s">
        <v>101</v>
      </c>
      <c r="AF68" s="136"/>
      <c r="AG68" s="136"/>
      <c r="AH68" s="6"/>
      <c r="AI68" s="28"/>
      <c r="AJ68" s="5"/>
      <c r="AK68" s="135"/>
      <c r="AL68" s="146"/>
      <c r="AM68" s="146"/>
      <c r="AN68" s="146"/>
      <c r="AO68" s="146"/>
      <c r="AP68" s="135"/>
      <c r="AQ68" s="127" t="s">
        <v>101</v>
      </c>
      <c r="AR68" s="136"/>
      <c r="AS68" s="136"/>
      <c r="AT68" s="6"/>
    </row>
    <row r="69" spans="1:46" ht="15" customHeight="1">
      <c r="A69" s="5"/>
      <c r="B69" s="135"/>
      <c r="C69" s="146"/>
      <c r="D69" s="146"/>
      <c r="E69" s="146"/>
      <c r="F69" s="146"/>
      <c r="G69" s="135"/>
      <c r="H69" s="126"/>
      <c r="I69" s="136"/>
      <c r="J69" s="136"/>
      <c r="K69" s="6"/>
      <c r="L69" s="28"/>
      <c r="M69" s="5"/>
      <c r="N69" s="135"/>
      <c r="O69" s="146"/>
      <c r="P69" s="146"/>
      <c r="Q69" s="146"/>
      <c r="R69" s="146"/>
      <c r="S69" s="135"/>
      <c r="T69" s="124"/>
      <c r="U69" s="136"/>
      <c r="V69" s="136"/>
      <c r="W69" s="6"/>
      <c r="X69" s="5"/>
      <c r="Y69" s="135"/>
      <c r="Z69" s="146"/>
      <c r="AA69" s="146"/>
      <c r="AB69" s="146"/>
      <c r="AC69" s="146"/>
      <c r="AD69" s="135"/>
      <c r="AE69" s="127"/>
      <c r="AF69" s="136"/>
      <c r="AG69" s="136"/>
      <c r="AH69" s="6"/>
      <c r="AI69" s="28"/>
      <c r="AJ69" s="5"/>
      <c r="AK69" s="135"/>
      <c r="AL69" s="146"/>
      <c r="AM69" s="146"/>
      <c r="AN69" s="146"/>
      <c r="AO69" s="146"/>
      <c r="AP69" s="135"/>
      <c r="AQ69" s="127"/>
      <c r="AR69" s="136"/>
      <c r="AS69" s="136"/>
      <c r="AT69" s="6"/>
    </row>
    <row r="70" spans="1:46" ht="15" customHeight="1">
      <c r="A70" s="5"/>
      <c r="B70" s="8"/>
      <c r="C70" s="8"/>
      <c r="D70" s="8"/>
      <c r="E70" s="137" t="s">
        <v>13</v>
      </c>
      <c r="F70" s="137"/>
      <c r="G70" s="49" t="str">
        <f>VALUE(SUM(LEFT(G55,SEARCH(":",G55)-1),LEFT(G58,SEARCH(":",G58)-1),LEFT(G61,SEARCH(":",G61)-1),LEFT(G64,SEARCH(":",G64)-1),LEFT(G67,SEARCH(":",G67)-1)))&amp;":"&amp;VALUE(SUM(RIGHT(G55,SEARCH(":",G55)-1),RIGHT(G58,SEARCH(":",G58)-1),RIGHT(G61,SEARCH(":",G61)-1),RIGHT(G64,SEARCH(":",G64)-1),RIGHT(G67,SEARCH(":",G67)-1)))</f>
        <v>10:0</v>
      </c>
      <c r="H70" s="26"/>
      <c r="I70" s="49">
        <f>SUM(I55:I69)</f>
        <v>5</v>
      </c>
      <c r="J70" s="49">
        <f>SUM(J55:J69)</f>
        <v>0</v>
      </c>
      <c r="K70" s="6"/>
      <c r="L70" s="28"/>
      <c r="M70" s="5"/>
      <c r="N70" s="8"/>
      <c r="O70" s="8"/>
      <c r="P70" s="8"/>
      <c r="Q70" s="137" t="s">
        <v>13</v>
      </c>
      <c r="R70" s="137"/>
      <c r="S70" s="49" t="str">
        <f>VALUE(SUM(LEFT(S55,SEARCH(":",S55)-1),LEFT(S58,SEARCH(":",S58)-1),LEFT(S61,SEARCH(":",S61)-1),LEFT(S64,SEARCH(":",S64)-1),LEFT(S67,SEARCH(":",S67)-1)))&amp;":"&amp;VALUE(SUM(RIGHT(S55,SEARCH(":",S55)-1),RIGHT(S58,SEARCH(":",S58)-1),RIGHT(S61,SEARCH(":",S61)-1),RIGHT(S64,SEARCH(":",S64)-1),RIGHT(S67,SEARCH(":",S67)-1)))</f>
        <v>9:2</v>
      </c>
      <c r="T70" s="26"/>
      <c r="U70" s="49">
        <f>SUM(U55:U69)</f>
        <v>4</v>
      </c>
      <c r="V70" s="49">
        <f>SUM(V55:V69)</f>
        <v>1</v>
      </c>
      <c r="W70" s="6"/>
      <c r="X70" s="5"/>
      <c r="Y70" s="8"/>
      <c r="Z70" s="8"/>
      <c r="AA70" s="8"/>
      <c r="AB70" s="137" t="s">
        <v>13</v>
      </c>
      <c r="AC70" s="137"/>
      <c r="AD70" s="49" t="str">
        <f>VALUE(SUM(LEFT(AD55,SEARCH(":",AD55)-1),LEFT(AD58,SEARCH(":",AD58)-1),LEFT(AD61,SEARCH(":",AD61)-1),LEFT(AD64,SEARCH(":",AD64)-1),LEFT(AD67,SEARCH(":",AD67)-1)))&amp;":"&amp;VALUE(SUM(RIGHT(AD55,SEARCH(":",AD55)-1),RIGHT(AD58,SEARCH(":",AD58)-1),RIGHT(AD61,SEARCH(":",AD61)-1),RIGHT(AD64,SEARCH(":",AD64)-1),RIGHT(AD67,SEARCH(":",AD67)-1)))</f>
        <v>10:0</v>
      </c>
      <c r="AE70" s="26"/>
      <c r="AF70" s="49">
        <f>SUM(AF55:AF69)</f>
        <v>5</v>
      </c>
      <c r="AG70" s="49">
        <f>SUM(AG55:AG69)</f>
        <v>0</v>
      </c>
      <c r="AH70" s="6"/>
      <c r="AI70" s="28"/>
      <c r="AJ70" s="5"/>
      <c r="AK70" s="8"/>
      <c r="AL70" s="8"/>
      <c r="AM70" s="8"/>
      <c r="AN70" s="137" t="s">
        <v>13</v>
      </c>
      <c r="AO70" s="137"/>
      <c r="AP70" s="49" t="str">
        <f>VALUE(SUM(LEFT(AP55,SEARCH(":",AP55)-1),LEFT(AP58,SEARCH(":",AP58)-1),LEFT(AP61,SEARCH(":",AP61)-1),LEFT(AP64,SEARCH(":",AP64)-1),LEFT(AP67,SEARCH(":",AP67)-1)))&amp;":"&amp;VALUE(SUM(RIGHT(AP55,SEARCH(":",AP55)-1),RIGHT(AP58,SEARCH(":",AP58)-1),RIGHT(AP61,SEARCH(":",AP61)-1),RIGHT(AP64,SEARCH(":",AP64)-1),RIGHT(AP67,SEARCH(":",AP67)-1)))</f>
        <v>10:0</v>
      </c>
      <c r="AQ70" s="26"/>
      <c r="AR70" s="49">
        <f>SUM(AR55:AR69)</f>
        <v>5</v>
      </c>
      <c r="AS70" s="49">
        <f>SUM(AS55:AS69)</f>
        <v>0</v>
      </c>
      <c r="AT70" s="6"/>
    </row>
    <row r="71" spans="1:46" ht="15" customHeight="1">
      <c r="A71" s="5"/>
      <c r="B71" s="8"/>
      <c r="C71" s="8"/>
      <c r="D71" s="8"/>
      <c r="E71" s="8"/>
      <c r="F71" s="8"/>
      <c r="G71" s="8"/>
      <c r="H71" s="8"/>
      <c r="J71" s="8"/>
      <c r="K71" s="6"/>
      <c r="L71" s="28"/>
      <c r="M71" s="5"/>
      <c r="N71" s="8"/>
      <c r="O71" s="8"/>
      <c r="P71" s="8"/>
      <c r="Q71" s="8"/>
      <c r="R71" s="8"/>
      <c r="S71" s="8"/>
      <c r="T71" s="8"/>
      <c r="U71" s="8"/>
      <c r="V71" s="8"/>
      <c r="W71" s="6"/>
      <c r="X71" s="5"/>
      <c r="Y71" s="8"/>
      <c r="Z71" s="8"/>
      <c r="AA71" s="8"/>
      <c r="AB71" s="8"/>
      <c r="AC71" s="8"/>
      <c r="AD71" s="8"/>
      <c r="AE71" s="8"/>
      <c r="AG71" s="8"/>
      <c r="AH71" s="6"/>
      <c r="AI71" s="28"/>
      <c r="AJ71" s="5"/>
      <c r="AK71" s="8"/>
      <c r="AL71" s="8"/>
      <c r="AM71" s="8"/>
      <c r="AN71" s="8"/>
      <c r="AO71" s="8"/>
      <c r="AP71" s="8"/>
      <c r="AQ71" s="8"/>
      <c r="AR71" s="8"/>
      <c r="AS71" s="8"/>
      <c r="AT71" s="6"/>
    </row>
    <row r="72" spans="1:46" ht="15" customHeight="1">
      <c r="A72" s="5"/>
      <c r="B72" s="8"/>
      <c r="C72" s="8"/>
      <c r="D72" s="8"/>
      <c r="E72" s="138" t="str">
        <f>IF(I70&gt;J70,C53,E53)</f>
        <v>МФ</v>
      </c>
      <c r="F72" s="139"/>
      <c r="G72" s="140"/>
      <c r="H72" s="8"/>
      <c r="I72" s="8"/>
      <c r="J72" s="144" t="str">
        <f>VALUE(MAX(I70:J70))&amp;":"&amp;VALUE(MIN(I70:J70))</f>
        <v>5:0</v>
      </c>
      <c r="K72" s="6"/>
      <c r="L72" s="28"/>
      <c r="M72" s="5"/>
      <c r="N72" s="8"/>
      <c r="O72" s="8"/>
      <c r="P72" s="8"/>
      <c r="Q72" s="138" t="str">
        <f>IF(U70&gt;V70,O53,Q53)</f>
        <v>ФМППС</v>
      </c>
      <c r="R72" s="139"/>
      <c r="S72" s="140"/>
      <c r="T72" s="8"/>
      <c r="U72" s="8"/>
      <c r="V72" s="144" t="str">
        <f>VALUE(MAX(U70:V70))&amp;":"&amp;VALUE(MIN(U70:V70))</f>
        <v>4:1</v>
      </c>
      <c r="W72" s="6"/>
      <c r="X72" s="5"/>
      <c r="Y72" s="8"/>
      <c r="Z72" s="8"/>
      <c r="AA72" s="8"/>
      <c r="AB72" s="138" t="str">
        <f>IF(AF70&gt;AG70,Z53,AB53)</f>
        <v>МФ</v>
      </c>
      <c r="AC72" s="139"/>
      <c r="AD72" s="140"/>
      <c r="AE72" s="8"/>
      <c r="AF72" s="8"/>
      <c r="AG72" s="144" t="str">
        <f>VALUE(MAX(AF70:AG70))&amp;":"&amp;VALUE(MIN(AF70:AG70))</f>
        <v>5:0</v>
      </c>
      <c r="AH72" s="6"/>
      <c r="AI72" s="28"/>
      <c r="AJ72" s="5"/>
      <c r="AK72" s="8"/>
      <c r="AL72" s="8"/>
      <c r="AM72" s="8"/>
      <c r="AN72" s="138" t="str">
        <f>IF(AR70&gt;AS70,AL53,AN53)</f>
        <v>ЭФ</v>
      </c>
      <c r="AO72" s="139"/>
      <c r="AP72" s="140"/>
      <c r="AQ72" s="8"/>
      <c r="AR72" s="8"/>
      <c r="AS72" s="144" t="str">
        <f>VALUE(MAX(AR70:AS70))&amp;":"&amp;VALUE(MIN(AR70:AS70))</f>
        <v>5:0</v>
      </c>
      <c r="AT72" s="6"/>
    </row>
    <row r="73" spans="1:46" ht="15" customHeight="1">
      <c r="A73" s="5"/>
      <c r="B73" s="131" t="s">
        <v>14</v>
      </c>
      <c r="C73" s="131"/>
      <c r="D73" s="131"/>
      <c r="E73" s="141"/>
      <c r="F73" s="142"/>
      <c r="G73" s="143"/>
      <c r="H73" s="132" t="s">
        <v>15</v>
      </c>
      <c r="I73" s="132"/>
      <c r="J73" s="145"/>
      <c r="K73" s="6"/>
      <c r="L73" s="28"/>
      <c r="M73" s="5"/>
      <c r="N73" s="131" t="s">
        <v>14</v>
      </c>
      <c r="O73" s="131"/>
      <c r="P73" s="131"/>
      <c r="Q73" s="141"/>
      <c r="R73" s="142"/>
      <c r="S73" s="143"/>
      <c r="T73" s="132" t="s">
        <v>15</v>
      </c>
      <c r="U73" s="132"/>
      <c r="V73" s="145"/>
      <c r="W73" s="6"/>
      <c r="X73" s="5"/>
      <c r="Y73" s="131" t="s">
        <v>14</v>
      </c>
      <c r="Z73" s="131"/>
      <c r="AA73" s="131"/>
      <c r="AB73" s="141"/>
      <c r="AC73" s="142"/>
      <c r="AD73" s="143"/>
      <c r="AE73" s="132" t="s">
        <v>15</v>
      </c>
      <c r="AF73" s="132"/>
      <c r="AG73" s="145"/>
      <c r="AH73" s="6"/>
      <c r="AI73" s="28"/>
      <c r="AJ73" s="5"/>
      <c r="AK73" s="131" t="s">
        <v>14</v>
      </c>
      <c r="AL73" s="131"/>
      <c r="AM73" s="131"/>
      <c r="AN73" s="141"/>
      <c r="AO73" s="142"/>
      <c r="AP73" s="143"/>
      <c r="AQ73" s="132" t="s">
        <v>15</v>
      </c>
      <c r="AR73" s="132"/>
      <c r="AS73" s="145"/>
      <c r="AT73" s="6"/>
    </row>
    <row r="74" spans="1:46" ht="15" customHeight="1">
      <c r="A74" s="5"/>
      <c r="B74" s="120"/>
      <c r="C74" s="120"/>
      <c r="D74" s="120"/>
      <c r="E74" s="18"/>
      <c r="F74" s="18"/>
      <c r="G74" s="18"/>
      <c r="H74" s="121"/>
      <c r="I74" s="51"/>
      <c r="J74" s="19"/>
      <c r="K74" s="6"/>
      <c r="L74" s="28"/>
      <c r="M74" s="5"/>
      <c r="N74" s="120"/>
      <c r="O74" s="120"/>
      <c r="P74" s="120"/>
      <c r="Q74" s="18"/>
      <c r="R74" s="18"/>
      <c r="S74" s="18"/>
      <c r="T74" s="121"/>
      <c r="U74" s="121"/>
      <c r="V74" s="19"/>
      <c r="W74" s="6"/>
      <c r="X74" s="5"/>
      <c r="Y74" s="120"/>
      <c r="Z74" s="120"/>
      <c r="AA74" s="120"/>
      <c r="AB74" s="18"/>
      <c r="AC74" s="18"/>
      <c r="AD74" s="18"/>
      <c r="AE74" s="121"/>
      <c r="AF74" s="51"/>
      <c r="AG74" s="19"/>
      <c r="AH74" s="6"/>
      <c r="AI74" s="28"/>
      <c r="AJ74" s="5"/>
      <c r="AK74" s="120"/>
      <c r="AL74" s="120"/>
      <c r="AM74" s="120"/>
      <c r="AN74" s="18"/>
      <c r="AO74" s="18"/>
      <c r="AP74" s="18"/>
      <c r="AQ74" s="121"/>
      <c r="AR74" s="121"/>
      <c r="AS74" s="19"/>
      <c r="AT74" s="6"/>
    </row>
    <row r="75" spans="1:46" ht="15" customHeight="1">
      <c r="A75" s="5"/>
      <c r="B75" s="120"/>
      <c r="C75" s="133" t="s">
        <v>3</v>
      </c>
      <c r="D75" s="133"/>
      <c r="E75" s="133"/>
      <c r="F75" s="20"/>
      <c r="G75" s="20"/>
      <c r="H75" s="133" t="s">
        <v>17</v>
      </c>
      <c r="I75" s="133"/>
      <c r="J75" s="19"/>
      <c r="K75" s="6"/>
      <c r="L75" s="28"/>
      <c r="M75" s="5"/>
      <c r="N75" s="120"/>
      <c r="O75" s="133" t="s">
        <v>3</v>
      </c>
      <c r="P75" s="133"/>
      <c r="Q75" s="133"/>
      <c r="R75" s="20"/>
      <c r="S75" s="20"/>
      <c r="T75" s="133" t="s">
        <v>17</v>
      </c>
      <c r="U75" s="133"/>
      <c r="V75" s="19"/>
      <c r="W75" s="6"/>
      <c r="X75" s="5"/>
      <c r="Y75" s="120"/>
      <c r="Z75" s="133" t="s">
        <v>3</v>
      </c>
      <c r="AA75" s="133"/>
      <c r="AB75" s="133"/>
      <c r="AC75" s="20"/>
      <c r="AD75" s="20"/>
      <c r="AE75" s="133" t="s">
        <v>17</v>
      </c>
      <c r="AF75" s="133"/>
      <c r="AG75" s="19"/>
      <c r="AH75" s="6"/>
      <c r="AI75" s="28"/>
      <c r="AJ75" s="5"/>
      <c r="AK75" s="120"/>
      <c r="AL75" s="133" t="s">
        <v>3</v>
      </c>
      <c r="AM75" s="133"/>
      <c r="AN75" s="133"/>
      <c r="AO75" s="20"/>
      <c r="AP75" s="20"/>
      <c r="AQ75" s="133" t="s">
        <v>17</v>
      </c>
      <c r="AR75" s="133"/>
      <c r="AS75" s="19"/>
      <c r="AT75" s="6"/>
    </row>
    <row r="76" spans="1:46" ht="15" customHeight="1">
      <c r="A76" s="5"/>
      <c r="B76" s="8"/>
      <c r="C76" s="8"/>
      <c r="D76" s="8"/>
      <c r="E76" s="8"/>
      <c r="F76" s="8"/>
      <c r="G76" s="8"/>
      <c r="H76" s="8"/>
      <c r="I76" s="8"/>
      <c r="J76" s="8"/>
      <c r="K76" s="6"/>
      <c r="L76" s="28"/>
      <c r="M76" s="5"/>
      <c r="N76" s="8"/>
      <c r="O76" s="8"/>
      <c r="P76" s="8"/>
      <c r="Q76" s="8"/>
      <c r="R76" s="8"/>
      <c r="S76" s="8"/>
      <c r="T76" s="8"/>
      <c r="U76" s="8"/>
      <c r="V76" s="8"/>
      <c r="W76" s="6"/>
      <c r="X76" s="5"/>
      <c r="Y76" s="8"/>
      <c r="Z76" s="8"/>
      <c r="AA76" s="8"/>
      <c r="AB76" s="8"/>
      <c r="AC76" s="8"/>
      <c r="AD76" s="8"/>
      <c r="AE76" s="8"/>
      <c r="AF76" s="8"/>
      <c r="AG76" s="8"/>
      <c r="AH76" s="6"/>
      <c r="AI76" s="28"/>
      <c r="AJ76" s="5"/>
      <c r="AK76" s="8"/>
      <c r="AL76" s="8"/>
      <c r="AM76" s="8"/>
      <c r="AN76" s="8"/>
      <c r="AO76" s="8"/>
      <c r="AP76" s="8"/>
      <c r="AQ76" s="8"/>
      <c r="AR76" s="8"/>
      <c r="AS76" s="8"/>
      <c r="AT76" s="6"/>
    </row>
    <row r="77" spans="1:46" ht="15" customHeight="1">
      <c r="A77" s="5"/>
      <c r="B77" s="8"/>
      <c r="I77" s="50"/>
      <c r="J77" s="8"/>
      <c r="K77" s="6"/>
      <c r="L77" s="28"/>
      <c r="M77" s="5"/>
      <c r="N77" s="8"/>
      <c r="V77" s="8"/>
      <c r="W77" s="6"/>
      <c r="X77" s="5"/>
      <c r="Y77" s="8"/>
      <c r="AF77" s="50"/>
      <c r="AG77" s="8"/>
      <c r="AH77" s="6"/>
      <c r="AI77" s="28"/>
      <c r="AJ77" s="5"/>
      <c r="AK77" s="8"/>
      <c r="AS77" s="8"/>
      <c r="AT77" s="6"/>
    </row>
    <row r="78" spans="1:46" ht="15" customHeight="1" thickBot="1">
      <c r="A78" s="21"/>
      <c r="B78" s="134"/>
      <c r="C78" s="134"/>
      <c r="D78" s="134"/>
      <c r="E78" s="22"/>
      <c r="F78" s="22"/>
      <c r="G78" s="22"/>
      <c r="H78" s="134"/>
      <c r="I78" s="134"/>
      <c r="J78" s="134"/>
      <c r="K78" s="23"/>
      <c r="L78" s="29"/>
      <c r="M78" s="21"/>
      <c r="N78" s="134"/>
      <c r="O78" s="134"/>
      <c r="P78" s="134"/>
      <c r="Q78" s="22"/>
      <c r="R78" s="22"/>
      <c r="S78" s="22"/>
      <c r="T78" s="134"/>
      <c r="U78" s="134"/>
      <c r="V78" s="134"/>
      <c r="W78" s="23"/>
      <c r="X78" s="21"/>
      <c r="Y78" s="134"/>
      <c r="Z78" s="134"/>
      <c r="AA78" s="134"/>
      <c r="AB78" s="22"/>
      <c r="AC78" s="22"/>
      <c r="AD78" s="22"/>
      <c r="AE78" s="134"/>
      <c r="AF78" s="134"/>
      <c r="AG78" s="134"/>
      <c r="AH78" s="23"/>
      <c r="AI78" s="29"/>
      <c r="AJ78" s="21"/>
      <c r="AK78" s="134"/>
      <c r="AL78" s="134"/>
      <c r="AM78" s="134"/>
      <c r="AN78" s="22"/>
      <c r="AO78" s="22"/>
      <c r="AP78" s="22"/>
      <c r="AQ78" s="134"/>
      <c r="AR78" s="134"/>
      <c r="AS78" s="134"/>
      <c r="AT78" s="23"/>
    </row>
    <row r="79" spans="1:46" ht="15" customHeight="1">
      <c r="A79" s="70"/>
      <c r="B79" s="2"/>
      <c r="C79" s="161"/>
      <c r="D79" s="161"/>
      <c r="E79" s="161"/>
      <c r="F79" s="161"/>
      <c r="G79" s="161"/>
      <c r="H79" s="161"/>
      <c r="I79" s="161"/>
      <c r="J79" s="2"/>
      <c r="K79" s="3"/>
      <c r="L79" s="2"/>
      <c r="M79" s="1"/>
      <c r="N79" s="2"/>
      <c r="O79" s="161"/>
      <c r="P79" s="161"/>
      <c r="Q79" s="161"/>
      <c r="R79" s="161"/>
      <c r="S79" s="161"/>
      <c r="T79" s="161"/>
      <c r="U79" s="161"/>
      <c r="V79" s="2"/>
      <c r="W79" s="3"/>
    </row>
    <row r="80" spans="1:46" ht="15" customHeight="1">
      <c r="A80" s="5"/>
      <c r="B80" s="156" t="s">
        <v>16</v>
      </c>
      <c r="C80" s="156"/>
      <c r="D80" s="156"/>
      <c r="E80" s="156"/>
      <c r="F80" s="156"/>
      <c r="G80" s="156"/>
      <c r="H80" s="156"/>
      <c r="I80" s="156"/>
      <c r="J80" s="156"/>
      <c r="K80" s="6"/>
      <c r="L80" s="28"/>
      <c r="M80" s="5"/>
      <c r="N80" s="156" t="s">
        <v>16</v>
      </c>
      <c r="O80" s="156"/>
      <c r="P80" s="156"/>
      <c r="Q80" s="156"/>
      <c r="R80" s="156"/>
      <c r="S80" s="156"/>
      <c r="T80" s="156"/>
      <c r="U80" s="156"/>
      <c r="V80" s="156"/>
      <c r="W80" s="6"/>
    </row>
    <row r="81" spans="1:23" ht="15" customHeight="1">
      <c r="A81" s="5"/>
      <c r="B81" s="156" t="s">
        <v>61</v>
      </c>
      <c r="C81" s="156"/>
      <c r="D81" s="156"/>
      <c r="E81" s="156"/>
      <c r="F81" s="156"/>
      <c r="G81" s="156"/>
      <c r="H81" s="156"/>
      <c r="I81" s="156"/>
      <c r="J81" s="156"/>
      <c r="K81" s="6"/>
      <c r="L81" s="28"/>
      <c r="M81" s="5"/>
      <c r="N81" s="156" t="s">
        <v>61</v>
      </c>
      <c r="O81" s="156"/>
      <c r="P81" s="156"/>
      <c r="Q81" s="156"/>
      <c r="R81" s="156"/>
      <c r="S81" s="156"/>
      <c r="T81" s="156"/>
      <c r="U81" s="156"/>
      <c r="V81" s="156"/>
      <c r="W81" s="6"/>
    </row>
    <row r="82" spans="1:23" ht="15" customHeight="1">
      <c r="A82" s="5"/>
      <c r="B82" s="157" t="s">
        <v>62</v>
      </c>
      <c r="C82" s="157"/>
      <c r="D82" s="157"/>
      <c r="E82" s="157"/>
      <c r="F82" s="157"/>
      <c r="G82" s="157"/>
      <c r="H82" s="157"/>
      <c r="I82" s="157"/>
      <c r="J82" s="157"/>
      <c r="K82" s="6"/>
      <c r="L82" s="28"/>
      <c r="M82" s="5"/>
      <c r="N82" s="157" t="s">
        <v>62</v>
      </c>
      <c r="O82" s="157"/>
      <c r="P82" s="157"/>
      <c r="Q82" s="157"/>
      <c r="R82" s="157"/>
      <c r="S82" s="157"/>
      <c r="T82" s="157"/>
      <c r="U82" s="157"/>
      <c r="V82" s="157"/>
      <c r="W82" s="6"/>
    </row>
    <row r="83" spans="1:23" ht="15" customHeight="1">
      <c r="A83" s="5"/>
      <c r="B83" s="157"/>
      <c r="C83" s="157"/>
      <c r="D83" s="157"/>
      <c r="E83" s="157"/>
      <c r="F83" s="157"/>
      <c r="G83" s="157"/>
      <c r="H83" s="157"/>
      <c r="I83" s="157"/>
      <c r="J83" s="157"/>
      <c r="K83" s="6"/>
      <c r="L83" s="28"/>
      <c r="M83" s="5"/>
      <c r="N83" s="157"/>
      <c r="O83" s="157"/>
      <c r="P83" s="157"/>
      <c r="Q83" s="157"/>
      <c r="R83" s="157"/>
      <c r="S83" s="157"/>
      <c r="T83" s="157"/>
      <c r="U83" s="157"/>
      <c r="V83" s="157"/>
      <c r="W83" s="6"/>
    </row>
    <row r="84" spans="1:23" ht="15" customHeight="1">
      <c r="A84" s="5"/>
      <c r="B84" s="157"/>
      <c r="C84" s="157"/>
      <c r="D84" s="157"/>
      <c r="E84" s="157"/>
      <c r="F84" s="157"/>
      <c r="G84" s="157"/>
      <c r="H84" s="157"/>
      <c r="I84" s="157"/>
      <c r="J84" s="157"/>
      <c r="K84" s="6"/>
      <c r="L84" s="28"/>
      <c r="M84" s="5"/>
      <c r="N84" s="157"/>
      <c r="O84" s="157"/>
      <c r="P84" s="157"/>
      <c r="Q84" s="157"/>
      <c r="R84" s="157"/>
      <c r="S84" s="157"/>
      <c r="T84" s="157"/>
      <c r="U84" s="157"/>
      <c r="V84" s="157"/>
      <c r="W84" s="6"/>
    </row>
    <row r="85" spans="1:23" ht="15" customHeight="1">
      <c r="A85" s="5"/>
      <c r="B85" s="123"/>
      <c r="C85" s="123"/>
      <c r="D85" s="123"/>
      <c r="E85" s="123"/>
      <c r="F85" s="123"/>
      <c r="G85" s="123"/>
      <c r="H85" s="123"/>
      <c r="I85" s="123"/>
      <c r="J85" s="123"/>
      <c r="K85" s="6"/>
      <c r="L85" s="28"/>
      <c r="M85" s="5"/>
      <c r="N85" s="123"/>
      <c r="O85" s="123"/>
      <c r="P85" s="123"/>
      <c r="Q85" s="123"/>
      <c r="R85" s="123"/>
      <c r="S85" s="123"/>
      <c r="T85" s="123"/>
      <c r="U85" s="123"/>
      <c r="V85" s="123"/>
      <c r="W85" s="6"/>
    </row>
    <row r="86" spans="1:23" ht="15" customHeight="1">
      <c r="A86" s="5"/>
      <c r="B86" s="8"/>
      <c r="C86" s="158" t="s">
        <v>5</v>
      </c>
      <c r="D86" s="158"/>
      <c r="E86" s="158"/>
      <c r="F86" s="158"/>
      <c r="G86" s="158"/>
      <c r="H86" s="158"/>
      <c r="I86" s="158"/>
      <c r="J86" s="8"/>
      <c r="K86" s="6"/>
      <c r="L86" s="28"/>
      <c r="M86" s="5"/>
      <c r="N86" s="8"/>
      <c r="O86" s="158" t="s">
        <v>5</v>
      </c>
      <c r="P86" s="158"/>
      <c r="Q86" s="158"/>
      <c r="R86" s="158"/>
      <c r="S86" s="158"/>
      <c r="T86" s="158"/>
      <c r="U86" s="158"/>
      <c r="V86" s="8"/>
      <c r="W86" s="6"/>
    </row>
    <row r="87" spans="1:23" ht="15" customHeight="1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</row>
    <row r="88" spans="1:23" ht="15" customHeight="1">
      <c r="A88" s="159" t="s">
        <v>6</v>
      </c>
      <c r="B88" s="132"/>
      <c r="C88" s="30">
        <v>9</v>
      </c>
      <c r="D88" s="160" t="s">
        <v>7</v>
      </c>
      <c r="E88" s="132"/>
      <c r="F88" s="132"/>
      <c r="G88" s="32" t="s">
        <v>161</v>
      </c>
      <c r="H88" s="10" t="s">
        <v>8</v>
      </c>
      <c r="I88" s="30">
        <v>3.4</v>
      </c>
      <c r="J88" s="11"/>
      <c r="K88" s="6"/>
      <c r="L88" s="28"/>
      <c r="M88" s="159" t="s">
        <v>6</v>
      </c>
      <c r="N88" s="132"/>
      <c r="O88" s="30">
        <v>10</v>
      </c>
      <c r="P88" s="160" t="s">
        <v>7</v>
      </c>
      <c r="Q88" s="132"/>
      <c r="R88" s="132"/>
      <c r="S88" s="32" t="s">
        <v>161</v>
      </c>
      <c r="T88" s="10" t="s">
        <v>8</v>
      </c>
      <c r="U88" s="30">
        <v>1.2</v>
      </c>
      <c r="V88" s="11"/>
      <c r="W88" s="6"/>
    </row>
    <row r="89" spans="1:23" ht="15" customHeight="1">
      <c r="A89" s="5"/>
      <c r="B89" s="8"/>
      <c r="C89" s="25"/>
      <c r="D89" s="8"/>
      <c r="E89" s="8"/>
      <c r="F89" s="8"/>
      <c r="G89" s="8"/>
      <c r="H89" s="8"/>
      <c r="I89" s="8"/>
      <c r="J89" s="8"/>
      <c r="K89" s="6"/>
      <c r="L89" s="28"/>
      <c r="M89" s="5"/>
      <c r="N89" s="8"/>
      <c r="O89" s="25"/>
      <c r="P89" s="8"/>
      <c r="Q89" s="8"/>
      <c r="R89" s="8"/>
      <c r="S89" s="8"/>
      <c r="T89" s="8"/>
      <c r="U89" s="8"/>
      <c r="V89" s="8"/>
      <c r="W89" s="6"/>
    </row>
    <row r="90" spans="1:23" ht="15" customHeight="1">
      <c r="A90" s="12"/>
      <c r="B90" s="120" t="s">
        <v>9</v>
      </c>
      <c r="C90" s="31" t="s">
        <v>64</v>
      </c>
      <c r="D90" s="152" t="s">
        <v>10</v>
      </c>
      <c r="E90" s="131"/>
      <c r="F90" s="153"/>
      <c r="G90" s="32" t="s">
        <v>65</v>
      </c>
      <c r="H90" s="10"/>
      <c r="I90" s="13"/>
      <c r="J90" s="24"/>
      <c r="K90" s="6"/>
      <c r="L90" s="28"/>
      <c r="M90" s="12"/>
      <c r="N90" s="120" t="s">
        <v>9</v>
      </c>
      <c r="O90" s="31" t="s">
        <v>64</v>
      </c>
      <c r="P90" s="152" t="s">
        <v>10</v>
      </c>
      <c r="Q90" s="131"/>
      <c r="R90" s="153"/>
      <c r="S90" s="32" t="s">
        <v>65</v>
      </c>
      <c r="T90" s="10"/>
      <c r="U90" s="13"/>
      <c r="V90" s="24"/>
      <c r="W90" s="6"/>
    </row>
    <row r="91" spans="1:23" ht="15" customHeight="1">
      <c r="A91" s="5"/>
      <c r="B91" s="13"/>
      <c r="C91" s="14"/>
      <c r="D91" s="15"/>
      <c r="E91" s="120"/>
      <c r="F91" s="120"/>
      <c r="G91" s="11"/>
      <c r="H91" s="120"/>
      <c r="I91" s="120"/>
      <c r="J91" s="17"/>
      <c r="K91" s="6"/>
      <c r="L91" s="28"/>
      <c r="M91" s="5"/>
      <c r="N91" s="13"/>
      <c r="O91" s="14"/>
      <c r="P91" s="15"/>
      <c r="Q91" s="120"/>
      <c r="R91" s="120"/>
      <c r="S91" s="11"/>
      <c r="T91" s="120"/>
      <c r="U91" s="120"/>
      <c r="V91" s="17"/>
      <c r="W91" s="6"/>
    </row>
    <row r="92" spans="1:23" ht="15" customHeight="1">
      <c r="A92" s="5"/>
      <c r="B92" s="154" t="s">
        <v>0</v>
      </c>
      <c r="C92" s="155" t="s">
        <v>18</v>
      </c>
      <c r="D92" s="155"/>
      <c r="E92" s="155" t="s">
        <v>55</v>
      </c>
      <c r="F92" s="155"/>
      <c r="G92" s="149" t="s">
        <v>11</v>
      </c>
      <c r="H92" s="150" t="s">
        <v>12</v>
      </c>
      <c r="I92" s="149" t="s">
        <v>4</v>
      </c>
      <c r="J92" s="149"/>
      <c r="K92" s="6"/>
      <c r="L92" s="28"/>
      <c r="M92" s="5"/>
      <c r="N92" s="154" t="s">
        <v>0</v>
      </c>
      <c r="O92" s="155" t="s">
        <v>19</v>
      </c>
      <c r="P92" s="155"/>
      <c r="Q92" s="155" t="s">
        <v>28</v>
      </c>
      <c r="R92" s="155"/>
      <c r="S92" s="149" t="s">
        <v>11</v>
      </c>
      <c r="T92" s="150" t="s">
        <v>56</v>
      </c>
      <c r="U92" s="149" t="s">
        <v>4</v>
      </c>
      <c r="V92" s="149"/>
      <c r="W92" s="6"/>
    </row>
    <row r="93" spans="1:23" ht="15" customHeight="1">
      <c r="A93" s="5"/>
      <c r="B93" s="154"/>
      <c r="C93" s="155"/>
      <c r="D93" s="155"/>
      <c r="E93" s="155"/>
      <c r="F93" s="155"/>
      <c r="G93" s="149"/>
      <c r="H93" s="151"/>
      <c r="I93" s="149"/>
      <c r="J93" s="149"/>
      <c r="K93" s="6"/>
      <c r="L93" s="28"/>
      <c r="M93" s="5"/>
      <c r="N93" s="154"/>
      <c r="O93" s="155"/>
      <c r="P93" s="155"/>
      <c r="Q93" s="155"/>
      <c r="R93" s="155"/>
      <c r="S93" s="149"/>
      <c r="T93" s="151"/>
      <c r="U93" s="149"/>
      <c r="V93" s="149"/>
      <c r="W93" s="6"/>
    </row>
    <row r="94" spans="1:23" ht="15" customHeight="1">
      <c r="A94" s="5"/>
      <c r="B94" s="147">
        <v>1</v>
      </c>
      <c r="C94" s="147" t="s">
        <v>137</v>
      </c>
      <c r="D94" s="147"/>
      <c r="E94" s="147" t="s">
        <v>68</v>
      </c>
      <c r="F94" s="147"/>
      <c r="G94" s="135" t="s">
        <v>93</v>
      </c>
      <c r="H94" s="127" t="s">
        <v>106</v>
      </c>
      <c r="I94" s="136">
        <v>0</v>
      </c>
      <c r="J94" s="136">
        <v>1</v>
      </c>
      <c r="K94" s="6"/>
      <c r="L94" s="28"/>
      <c r="M94" s="5"/>
      <c r="N94" s="147">
        <v>1</v>
      </c>
      <c r="O94" s="147" t="s">
        <v>58</v>
      </c>
      <c r="P94" s="148"/>
      <c r="Q94" s="147" t="s">
        <v>50</v>
      </c>
      <c r="R94" s="148"/>
      <c r="S94" s="135" t="s">
        <v>183</v>
      </c>
      <c r="T94" s="127" t="s">
        <v>184</v>
      </c>
      <c r="U94" s="136">
        <v>1</v>
      </c>
      <c r="V94" s="136">
        <v>0</v>
      </c>
      <c r="W94" s="6"/>
    </row>
    <row r="95" spans="1:23" ht="15" customHeight="1">
      <c r="A95" s="5"/>
      <c r="B95" s="147"/>
      <c r="C95" s="147"/>
      <c r="D95" s="147"/>
      <c r="E95" s="147"/>
      <c r="F95" s="147"/>
      <c r="G95" s="135"/>
      <c r="H95" s="127" t="s">
        <v>177</v>
      </c>
      <c r="I95" s="136"/>
      <c r="J95" s="136"/>
      <c r="K95" s="6"/>
      <c r="L95" s="28"/>
      <c r="M95" s="5"/>
      <c r="N95" s="147"/>
      <c r="O95" s="148"/>
      <c r="P95" s="148"/>
      <c r="Q95" s="148"/>
      <c r="R95" s="148"/>
      <c r="S95" s="135"/>
      <c r="T95" s="127" t="s">
        <v>185</v>
      </c>
      <c r="U95" s="136"/>
      <c r="V95" s="136"/>
      <c r="W95" s="6"/>
    </row>
    <row r="96" spans="1:23" ht="15" customHeight="1">
      <c r="A96" s="5"/>
      <c r="B96" s="147"/>
      <c r="C96" s="147"/>
      <c r="D96" s="147"/>
      <c r="E96" s="147"/>
      <c r="F96" s="147"/>
      <c r="G96" s="135"/>
      <c r="H96" s="122"/>
      <c r="I96" s="136"/>
      <c r="J96" s="136"/>
      <c r="K96" s="6"/>
      <c r="L96" s="28"/>
      <c r="M96" s="5"/>
      <c r="N96" s="147"/>
      <c r="O96" s="148"/>
      <c r="P96" s="148"/>
      <c r="Q96" s="148"/>
      <c r="R96" s="148"/>
      <c r="S96" s="135"/>
      <c r="T96" s="127" t="s">
        <v>180</v>
      </c>
      <c r="U96" s="136"/>
      <c r="V96" s="136"/>
      <c r="W96" s="6"/>
    </row>
    <row r="97" spans="1:23" ht="15" customHeight="1">
      <c r="A97" s="5"/>
      <c r="B97" s="147">
        <v>2</v>
      </c>
      <c r="C97" s="147" t="s">
        <v>156</v>
      </c>
      <c r="D97" s="147"/>
      <c r="E97" s="147" t="s">
        <v>146</v>
      </c>
      <c r="F97" s="147"/>
      <c r="G97" s="135" t="s">
        <v>85</v>
      </c>
      <c r="H97" s="127" t="s">
        <v>96</v>
      </c>
      <c r="I97" s="136">
        <v>1</v>
      </c>
      <c r="J97" s="136">
        <v>0</v>
      </c>
      <c r="K97" s="6"/>
      <c r="L97" s="28"/>
      <c r="M97" s="5"/>
      <c r="N97" s="147">
        <v>2</v>
      </c>
      <c r="O97" s="147" t="s">
        <v>52</v>
      </c>
      <c r="P97" s="147"/>
      <c r="Q97" s="147" t="s">
        <v>81</v>
      </c>
      <c r="R97" s="147"/>
      <c r="S97" s="135" t="s">
        <v>85</v>
      </c>
      <c r="T97" s="127" t="s">
        <v>99</v>
      </c>
      <c r="U97" s="136">
        <v>1</v>
      </c>
      <c r="V97" s="136">
        <v>0</v>
      </c>
      <c r="W97" s="6"/>
    </row>
    <row r="98" spans="1:23" ht="15" customHeight="1">
      <c r="A98" s="5"/>
      <c r="B98" s="147"/>
      <c r="C98" s="147"/>
      <c r="D98" s="147"/>
      <c r="E98" s="147"/>
      <c r="F98" s="147"/>
      <c r="G98" s="135"/>
      <c r="H98" s="127" t="s">
        <v>178</v>
      </c>
      <c r="I98" s="136"/>
      <c r="J98" s="136"/>
      <c r="K98" s="6"/>
      <c r="L98" s="28"/>
      <c r="M98" s="5"/>
      <c r="N98" s="147"/>
      <c r="O98" s="147"/>
      <c r="P98" s="147"/>
      <c r="Q98" s="147"/>
      <c r="R98" s="147"/>
      <c r="S98" s="135"/>
      <c r="T98" s="127" t="s">
        <v>88</v>
      </c>
      <c r="U98" s="136"/>
      <c r="V98" s="136"/>
      <c r="W98" s="6"/>
    </row>
    <row r="99" spans="1:23" ht="15" customHeight="1">
      <c r="A99" s="5"/>
      <c r="B99" s="147"/>
      <c r="C99" s="147"/>
      <c r="D99" s="147"/>
      <c r="E99" s="147"/>
      <c r="F99" s="147"/>
      <c r="G99" s="135"/>
      <c r="H99" s="122"/>
      <c r="I99" s="136"/>
      <c r="J99" s="136"/>
      <c r="K99" s="6"/>
      <c r="L99" s="28"/>
      <c r="M99" s="5"/>
      <c r="N99" s="147"/>
      <c r="O99" s="147"/>
      <c r="P99" s="147"/>
      <c r="Q99" s="147"/>
      <c r="R99" s="147"/>
      <c r="S99" s="135"/>
      <c r="T99" s="122"/>
      <c r="U99" s="136"/>
      <c r="V99" s="136"/>
      <c r="W99" s="6"/>
    </row>
    <row r="100" spans="1:23" ht="15" customHeight="1">
      <c r="A100" s="5"/>
      <c r="B100" s="135" t="s">
        <v>1</v>
      </c>
      <c r="C100" s="146" t="s">
        <v>139</v>
      </c>
      <c r="D100" s="146"/>
      <c r="E100" s="146" t="s">
        <v>176</v>
      </c>
      <c r="F100" s="146"/>
      <c r="G100" s="135" t="s">
        <v>93</v>
      </c>
      <c r="H100" s="127" t="s">
        <v>103</v>
      </c>
      <c r="I100" s="136">
        <v>0</v>
      </c>
      <c r="J100" s="136">
        <v>1</v>
      </c>
      <c r="K100" s="6"/>
      <c r="L100" s="28"/>
      <c r="M100" s="5"/>
      <c r="N100" s="135" t="s">
        <v>1</v>
      </c>
      <c r="O100" s="146" t="s">
        <v>173</v>
      </c>
      <c r="P100" s="146"/>
      <c r="Q100" s="146" t="s">
        <v>105</v>
      </c>
      <c r="R100" s="146"/>
      <c r="S100" s="135" t="s">
        <v>93</v>
      </c>
      <c r="T100" s="127" t="s">
        <v>185</v>
      </c>
      <c r="U100" s="136">
        <v>0</v>
      </c>
      <c r="V100" s="136">
        <v>1</v>
      </c>
      <c r="W100" s="6"/>
    </row>
    <row r="101" spans="1:23" ht="15" customHeight="1">
      <c r="A101" s="5"/>
      <c r="B101" s="135"/>
      <c r="C101" s="146"/>
      <c r="D101" s="146"/>
      <c r="E101" s="146"/>
      <c r="F101" s="146"/>
      <c r="G101" s="135"/>
      <c r="H101" s="127" t="s">
        <v>179</v>
      </c>
      <c r="I101" s="136"/>
      <c r="J101" s="136"/>
      <c r="K101" s="6"/>
      <c r="L101" s="28"/>
      <c r="M101" s="5"/>
      <c r="N101" s="135"/>
      <c r="O101" s="146"/>
      <c r="P101" s="146"/>
      <c r="Q101" s="146"/>
      <c r="R101" s="146"/>
      <c r="S101" s="135"/>
      <c r="T101" s="127" t="s">
        <v>151</v>
      </c>
      <c r="U101" s="136"/>
      <c r="V101" s="136"/>
      <c r="W101" s="6"/>
    </row>
    <row r="102" spans="1:23" ht="15" customHeight="1">
      <c r="A102" s="5"/>
      <c r="B102" s="135"/>
      <c r="C102" s="146"/>
      <c r="D102" s="146"/>
      <c r="E102" s="146"/>
      <c r="F102" s="146"/>
      <c r="G102" s="135"/>
      <c r="H102" s="122"/>
      <c r="I102" s="136"/>
      <c r="J102" s="136"/>
      <c r="K102" s="6"/>
      <c r="L102" s="28"/>
      <c r="M102" s="5"/>
      <c r="N102" s="135"/>
      <c r="O102" s="146"/>
      <c r="P102" s="146"/>
      <c r="Q102" s="146"/>
      <c r="R102" s="146"/>
      <c r="S102" s="135"/>
      <c r="T102" s="124"/>
      <c r="U102" s="136"/>
      <c r="V102" s="136"/>
      <c r="W102" s="6"/>
    </row>
    <row r="103" spans="1:23" ht="15" customHeight="1">
      <c r="A103" s="5"/>
      <c r="B103" s="147">
        <v>4</v>
      </c>
      <c r="C103" s="146" t="s">
        <v>166</v>
      </c>
      <c r="D103" s="146"/>
      <c r="E103" s="146" t="s">
        <v>148</v>
      </c>
      <c r="F103" s="146"/>
      <c r="G103" s="135" t="s">
        <v>85</v>
      </c>
      <c r="H103" s="127" t="s">
        <v>180</v>
      </c>
      <c r="I103" s="136">
        <v>1</v>
      </c>
      <c r="J103" s="136">
        <v>0</v>
      </c>
      <c r="K103" s="6"/>
      <c r="L103" s="28"/>
      <c r="M103" s="5"/>
      <c r="N103" s="147">
        <v>4</v>
      </c>
      <c r="O103" s="146" t="s">
        <v>221</v>
      </c>
      <c r="P103" s="146"/>
      <c r="Q103" s="146" t="s">
        <v>136</v>
      </c>
      <c r="R103" s="146"/>
      <c r="S103" s="135" t="s">
        <v>85</v>
      </c>
      <c r="T103" s="127" t="s">
        <v>186</v>
      </c>
      <c r="U103" s="136">
        <v>1</v>
      </c>
      <c r="V103" s="136">
        <v>0</v>
      </c>
      <c r="W103" s="6"/>
    </row>
    <row r="104" spans="1:23" ht="15" customHeight="1">
      <c r="A104" s="5"/>
      <c r="B104" s="147"/>
      <c r="C104" s="146"/>
      <c r="D104" s="146"/>
      <c r="E104" s="146"/>
      <c r="F104" s="146"/>
      <c r="G104" s="135"/>
      <c r="H104" s="127" t="s">
        <v>181</v>
      </c>
      <c r="I104" s="136"/>
      <c r="J104" s="136"/>
      <c r="K104" s="6"/>
      <c r="L104" s="28"/>
      <c r="M104" s="5"/>
      <c r="N104" s="147"/>
      <c r="O104" s="146"/>
      <c r="P104" s="146"/>
      <c r="Q104" s="146"/>
      <c r="R104" s="146"/>
      <c r="S104" s="135"/>
      <c r="T104" s="127" t="s">
        <v>96</v>
      </c>
      <c r="U104" s="136"/>
      <c r="V104" s="136"/>
      <c r="W104" s="6"/>
    </row>
    <row r="105" spans="1:23" ht="15" customHeight="1">
      <c r="A105" s="5"/>
      <c r="B105" s="147"/>
      <c r="C105" s="146"/>
      <c r="D105" s="146"/>
      <c r="E105" s="146"/>
      <c r="F105" s="146"/>
      <c r="G105" s="135"/>
      <c r="H105" s="122"/>
      <c r="I105" s="136"/>
      <c r="J105" s="136"/>
      <c r="K105" s="6"/>
      <c r="L105" s="28"/>
      <c r="M105" s="5"/>
      <c r="N105" s="147"/>
      <c r="O105" s="146"/>
      <c r="P105" s="146"/>
      <c r="Q105" s="146"/>
      <c r="R105" s="146"/>
      <c r="S105" s="135"/>
      <c r="T105" s="124"/>
      <c r="U105" s="136"/>
      <c r="V105" s="136"/>
      <c r="W105" s="6"/>
    </row>
    <row r="106" spans="1:23" ht="15" customHeight="1">
      <c r="A106" s="5"/>
      <c r="B106" s="135" t="s">
        <v>2</v>
      </c>
      <c r="C106" s="146" t="s">
        <v>175</v>
      </c>
      <c r="D106" s="146"/>
      <c r="E106" s="146" t="s">
        <v>149</v>
      </c>
      <c r="F106" s="146"/>
      <c r="G106" s="135" t="s">
        <v>150</v>
      </c>
      <c r="H106" s="127" t="s">
        <v>182</v>
      </c>
      <c r="I106" s="136">
        <v>0</v>
      </c>
      <c r="J106" s="136">
        <v>1</v>
      </c>
      <c r="K106" s="6"/>
      <c r="L106" s="28"/>
      <c r="M106" s="5"/>
      <c r="N106" s="135" t="s">
        <v>2</v>
      </c>
      <c r="O106" s="146" t="s">
        <v>222</v>
      </c>
      <c r="P106" s="146"/>
      <c r="Q106" s="146" t="s">
        <v>223</v>
      </c>
      <c r="R106" s="146"/>
      <c r="S106" s="135" t="s">
        <v>183</v>
      </c>
      <c r="T106" s="127" t="s">
        <v>187</v>
      </c>
      <c r="U106" s="136">
        <v>1</v>
      </c>
      <c r="V106" s="136">
        <v>0</v>
      </c>
      <c r="W106" s="6"/>
    </row>
    <row r="107" spans="1:23" ht="15" customHeight="1">
      <c r="A107" s="5"/>
      <c r="B107" s="135"/>
      <c r="C107" s="146"/>
      <c r="D107" s="146"/>
      <c r="E107" s="146"/>
      <c r="F107" s="146"/>
      <c r="G107" s="135"/>
      <c r="H107" s="127" t="s">
        <v>151</v>
      </c>
      <c r="I107" s="136"/>
      <c r="J107" s="136"/>
      <c r="K107" s="6"/>
      <c r="L107" s="28"/>
      <c r="M107" s="5"/>
      <c r="N107" s="135"/>
      <c r="O107" s="146"/>
      <c r="P107" s="146"/>
      <c r="Q107" s="146"/>
      <c r="R107" s="146"/>
      <c r="S107" s="135"/>
      <c r="T107" s="127" t="s">
        <v>186</v>
      </c>
      <c r="U107" s="136"/>
      <c r="V107" s="136"/>
      <c r="W107" s="6"/>
    </row>
    <row r="108" spans="1:23" ht="15" customHeight="1">
      <c r="A108" s="5"/>
      <c r="B108" s="135"/>
      <c r="C108" s="146"/>
      <c r="D108" s="146"/>
      <c r="E108" s="146"/>
      <c r="F108" s="146"/>
      <c r="G108" s="135"/>
      <c r="H108" s="127" t="s">
        <v>151</v>
      </c>
      <c r="I108" s="136"/>
      <c r="J108" s="136"/>
      <c r="K108" s="6"/>
      <c r="L108" s="28"/>
      <c r="M108" s="5"/>
      <c r="N108" s="135"/>
      <c r="O108" s="146"/>
      <c r="P108" s="146"/>
      <c r="Q108" s="146"/>
      <c r="R108" s="146"/>
      <c r="S108" s="135"/>
      <c r="T108" s="127" t="s">
        <v>188</v>
      </c>
      <c r="U108" s="136"/>
      <c r="V108" s="136"/>
      <c r="W108" s="6"/>
    </row>
    <row r="109" spans="1:23" ht="15" customHeight="1">
      <c r="A109" s="5"/>
      <c r="B109" s="8"/>
      <c r="C109" s="8"/>
      <c r="D109" s="8"/>
      <c r="E109" s="137" t="s">
        <v>13</v>
      </c>
      <c r="F109" s="137"/>
      <c r="G109" s="49" t="str">
        <f>VALUE(SUM(LEFT(G94,SEARCH(":",G94)-1),LEFT(G97,SEARCH(":",G97)-1),LEFT(G100,SEARCH(":",G100)-1),LEFT(G103,SEARCH(":",G103)-1),LEFT(G106,SEARCH(":",G106)-1)))&amp;":"&amp;VALUE(SUM(RIGHT(G94,SEARCH(":",G94)-1),RIGHT(G97,SEARCH(":",G97)-1),RIGHT(G100,SEARCH(":",G100)-1),RIGHT(G103,SEARCH(":",G103)-1),RIGHT(G106,SEARCH(":",G106)-1)))</f>
        <v>5:6</v>
      </c>
      <c r="H109" s="26"/>
      <c r="I109" s="49">
        <f>SUM(I94:I108)</f>
        <v>2</v>
      </c>
      <c r="J109" s="49">
        <f>SUM(J94:J108)</f>
        <v>3</v>
      </c>
      <c r="K109" s="6"/>
      <c r="L109" s="28"/>
      <c r="M109" s="5"/>
      <c r="N109" s="8"/>
      <c r="O109" s="8"/>
      <c r="P109" s="8"/>
      <c r="Q109" s="137" t="s">
        <v>13</v>
      </c>
      <c r="R109" s="137"/>
      <c r="S109" s="49" t="str">
        <f>VALUE(SUM(LEFT(S94,SEARCH(":",S94)-1),LEFT(S97,SEARCH(":",S97)-1),LEFT(S100,SEARCH(":",S100)-1),LEFT(S103,SEARCH(":",S103)-1),LEFT(S106,SEARCH(":",S106)-1)))&amp;":"&amp;VALUE(SUM(RIGHT(S94,SEARCH(":",S94)-1),RIGHT(S97,SEARCH(":",S97)-1),RIGHT(S100,SEARCH(":",S100)-1),RIGHT(S103,SEARCH(":",S103)-1),RIGHT(S106,SEARCH(":",S106)-1)))</f>
        <v>8:4</v>
      </c>
      <c r="T109" s="26"/>
      <c r="U109" s="49">
        <f>SUM(U94:U108)</f>
        <v>4</v>
      </c>
      <c r="V109" s="49">
        <f>SUM(V94:V108)</f>
        <v>1</v>
      </c>
      <c r="W109" s="6"/>
    </row>
    <row r="110" spans="1:23" ht="15" customHeight="1">
      <c r="A110" s="5"/>
      <c r="B110" s="8"/>
      <c r="C110" s="8"/>
      <c r="D110" s="8"/>
      <c r="E110" s="8"/>
      <c r="F110" s="8"/>
      <c r="G110" s="8"/>
      <c r="H110" s="8"/>
      <c r="J110" s="8"/>
      <c r="K110" s="6"/>
      <c r="L110" s="28"/>
      <c r="M110" s="5"/>
      <c r="N110" s="8"/>
      <c r="O110" s="8"/>
      <c r="P110" s="8"/>
      <c r="Q110" s="8"/>
      <c r="R110" s="8"/>
      <c r="S110" s="8"/>
      <c r="T110" s="8"/>
      <c r="U110" s="8"/>
      <c r="V110" s="8"/>
      <c r="W110" s="6"/>
    </row>
    <row r="111" spans="1:23" ht="15" customHeight="1">
      <c r="A111" s="5"/>
      <c r="B111" s="8"/>
      <c r="C111" s="8"/>
      <c r="D111" s="8"/>
      <c r="E111" s="138" t="str">
        <f>IF(I109&gt;J109,C92,E92)</f>
        <v>СТФ</v>
      </c>
      <c r="F111" s="139"/>
      <c r="G111" s="140"/>
      <c r="H111" s="8"/>
      <c r="I111" s="8"/>
      <c r="J111" s="144" t="str">
        <f>VALUE(MAX(I109:J109))&amp;":"&amp;VALUE(MIN(I109:J109))</f>
        <v>3:2</v>
      </c>
      <c r="K111" s="6"/>
      <c r="L111" s="28"/>
      <c r="M111" s="5"/>
      <c r="N111" s="8"/>
      <c r="O111" s="8"/>
      <c r="P111" s="8"/>
      <c r="Q111" s="138" t="str">
        <f>IF(U109&gt;V109,O92,Q92)</f>
        <v>МФ</v>
      </c>
      <c r="R111" s="139"/>
      <c r="S111" s="140"/>
      <c r="T111" s="8"/>
      <c r="U111" s="8"/>
      <c r="V111" s="144" t="str">
        <f>VALUE(MAX(U109:V109))&amp;":"&amp;VALUE(MIN(U109:V109))</f>
        <v>4:1</v>
      </c>
      <c r="W111" s="6"/>
    </row>
    <row r="112" spans="1:23" ht="15" customHeight="1">
      <c r="A112" s="5"/>
      <c r="B112" s="131" t="s">
        <v>14</v>
      </c>
      <c r="C112" s="131"/>
      <c r="D112" s="131"/>
      <c r="E112" s="141"/>
      <c r="F112" s="142"/>
      <c r="G112" s="143"/>
      <c r="H112" s="132" t="s">
        <v>15</v>
      </c>
      <c r="I112" s="132"/>
      <c r="J112" s="145"/>
      <c r="K112" s="6"/>
      <c r="L112" s="28"/>
      <c r="M112" s="5"/>
      <c r="N112" s="131" t="s">
        <v>14</v>
      </c>
      <c r="O112" s="131"/>
      <c r="P112" s="131"/>
      <c r="Q112" s="141"/>
      <c r="R112" s="142"/>
      <c r="S112" s="143"/>
      <c r="T112" s="132" t="s">
        <v>15</v>
      </c>
      <c r="U112" s="132"/>
      <c r="V112" s="145"/>
      <c r="W112" s="6"/>
    </row>
    <row r="113" spans="1:23" ht="15" customHeight="1">
      <c r="A113" s="5"/>
      <c r="B113" s="120"/>
      <c r="C113" s="120"/>
      <c r="D113" s="120"/>
      <c r="E113" s="18"/>
      <c r="F113" s="18"/>
      <c r="G113" s="18"/>
      <c r="H113" s="121"/>
      <c r="I113" s="51"/>
      <c r="J113" s="19"/>
      <c r="K113" s="6"/>
      <c r="L113" s="28"/>
      <c r="M113" s="5"/>
      <c r="N113" s="120"/>
      <c r="O113" s="120"/>
      <c r="P113" s="120"/>
      <c r="Q113" s="18"/>
      <c r="R113" s="18"/>
      <c r="S113" s="18"/>
      <c r="T113" s="121"/>
      <c r="U113" s="121"/>
      <c r="V113" s="19"/>
      <c r="W113" s="6"/>
    </row>
    <row r="114" spans="1:23" ht="15" customHeight="1">
      <c r="A114" s="5"/>
      <c r="B114" s="120"/>
      <c r="C114" s="133" t="s">
        <v>3</v>
      </c>
      <c r="D114" s="133"/>
      <c r="E114" s="133"/>
      <c r="F114" s="20"/>
      <c r="G114" s="20"/>
      <c r="H114" s="133" t="s">
        <v>17</v>
      </c>
      <c r="I114" s="133"/>
      <c r="J114" s="19"/>
      <c r="K114" s="6"/>
      <c r="L114" s="28"/>
      <c r="M114" s="5"/>
      <c r="N114" s="120"/>
      <c r="O114" s="133" t="s">
        <v>3</v>
      </c>
      <c r="P114" s="133"/>
      <c r="Q114" s="133"/>
      <c r="R114" s="20"/>
      <c r="S114" s="20"/>
      <c r="T114" s="133" t="s">
        <v>17</v>
      </c>
      <c r="U114" s="133"/>
      <c r="V114" s="19"/>
      <c r="W114" s="6"/>
    </row>
    <row r="115" spans="1:23" ht="15" customHeight="1">
      <c r="A115" s="5"/>
      <c r="B115" s="8"/>
      <c r="C115" s="8"/>
      <c r="D115" s="8"/>
      <c r="E115" s="8"/>
      <c r="F115" s="8"/>
      <c r="G115" s="8"/>
      <c r="H115" s="8"/>
      <c r="I115" s="8"/>
      <c r="J115" s="8"/>
      <c r="K115" s="6"/>
      <c r="L115" s="28"/>
      <c r="M115" s="5"/>
      <c r="N115" s="8"/>
      <c r="O115" s="8"/>
      <c r="P115" s="8"/>
      <c r="Q115" s="8"/>
      <c r="R115" s="8"/>
      <c r="S115" s="8"/>
      <c r="T115" s="8"/>
      <c r="U115" s="8"/>
      <c r="V115" s="8"/>
      <c r="W115" s="6"/>
    </row>
    <row r="116" spans="1:23" ht="15" customHeight="1">
      <c r="A116" s="5"/>
      <c r="B116" s="8"/>
      <c r="I116" s="50"/>
      <c r="J116" s="8"/>
      <c r="K116" s="6"/>
      <c r="L116" s="28"/>
      <c r="M116" s="5"/>
      <c r="N116" s="8"/>
      <c r="V116" s="8"/>
      <c r="W116" s="6"/>
    </row>
    <row r="117" spans="1:23" ht="15" customHeight="1" thickBot="1">
      <c r="A117" s="21" t="s">
        <v>56</v>
      </c>
      <c r="B117" s="134"/>
      <c r="C117" s="134"/>
      <c r="D117" s="134"/>
      <c r="E117" s="22"/>
      <c r="F117" s="22"/>
      <c r="G117" s="22"/>
      <c r="H117" s="134"/>
      <c r="I117" s="134"/>
      <c r="J117" s="134"/>
      <c r="K117" s="23"/>
      <c r="L117" s="29"/>
      <c r="M117" s="21"/>
      <c r="N117" s="134"/>
      <c r="O117" s="134"/>
      <c r="P117" s="134"/>
      <c r="Q117" s="22"/>
      <c r="R117" s="22"/>
      <c r="S117" s="22"/>
      <c r="T117" s="134"/>
      <c r="U117" s="134"/>
      <c r="V117" s="134"/>
      <c r="W117" s="23"/>
    </row>
  </sheetData>
  <mergeCells count="530">
    <mergeCell ref="V28:V30"/>
    <mergeCell ref="O25:P27"/>
    <mergeCell ref="T39:V39"/>
    <mergeCell ref="V25:V27"/>
    <mergeCell ref="N39:P39"/>
    <mergeCell ref="N25:N27"/>
    <mergeCell ref="O36:Q36"/>
    <mergeCell ref="T36:U36"/>
    <mergeCell ref="S28:S30"/>
    <mergeCell ref="V33:V34"/>
    <mergeCell ref="Q28:R30"/>
    <mergeCell ref="U28:U30"/>
    <mergeCell ref="O1:U1"/>
    <mergeCell ref="N3:V3"/>
    <mergeCell ref="N4:V6"/>
    <mergeCell ref="O8:U8"/>
    <mergeCell ref="M10:N10"/>
    <mergeCell ref="B2:J2"/>
    <mergeCell ref="B3:J3"/>
    <mergeCell ref="A10:B10"/>
    <mergeCell ref="D10:F10"/>
    <mergeCell ref="B4:J6"/>
    <mergeCell ref="C8:I8"/>
    <mergeCell ref="N2:V2"/>
    <mergeCell ref="P10:R10"/>
    <mergeCell ref="E14:F15"/>
    <mergeCell ref="G14:G15"/>
    <mergeCell ref="N14:N15"/>
    <mergeCell ref="B14:B15"/>
    <mergeCell ref="B16:B18"/>
    <mergeCell ref="C16:D18"/>
    <mergeCell ref="E16:F18"/>
    <mergeCell ref="G16:G18"/>
    <mergeCell ref="C1:I1"/>
    <mergeCell ref="B19:B21"/>
    <mergeCell ref="C19:D21"/>
    <mergeCell ref="E19:F21"/>
    <mergeCell ref="B22:B24"/>
    <mergeCell ref="C22:D24"/>
    <mergeCell ref="E22:F24"/>
    <mergeCell ref="G22:G24"/>
    <mergeCell ref="G19:G21"/>
    <mergeCell ref="Q19:R21"/>
    <mergeCell ref="G25:G27"/>
    <mergeCell ref="I28:I30"/>
    <mergeCell ref="N28:N30"/>
    <mergeCell ref="O28:P30"/>
    <mergeCell ref="S16:S18"/>
    <mergeCell ref="O16:P18"/>
    <mergeCell ref="N19:N21"/>
    <mergeCell ref="O19:P21"/>
    <mergeCell ref="Q16:R18"/>
    <mergeCell ref="J28:J30"/>
    <mergeCell ref="J16:J18"/>
    <mergeCell ref="S19:S21"/>
    <mergeCell ref="E25:F27"/>
    <mergeCell ref="Q25:R27"/>
    <mergeCell ref="B28:B30"/>
    <mergeCell ref="T34:U34"/>
    <mergeCell ref="D12:F12"/>
    <mergeCell ref="H14:H15"/>
    <mergeCell ref="T14:T15"/>
    <mergeCell ref="P12:R12"/>
    <mergeCell ref="U16:U18"/>
    <mergeCell ref="I19:I21"/>
    <mergeCell ref="J19:J21"/>
    <mergeCell ref="U19:U21"/>
    <mergeCell ref="I16:I18"/>
    <mergeCell ref="N16:N18"/>
    <mergeCell ref="J33:J34"/>
    <mergeCell ref="Q33:S34"/>
    <mergeCell ref="C14:D15"/>
    <mergeCell ref="B34:D34"/>
    <mergeCell ref="H34:I34"/>
    <mergeCell ref="N34:P34"/>
    <mergeCell ref="C28:D30"/>
    <mergeCell ref="E28:F30"/>
    <mergeCell ref="G28:G30"/>
    <mergeCell ref="U22:U24"/>
    <mergeCell ref="B25:B27"/>
    <mergeCell ref="D51:F51"/>
    <mergeCell ref="P51:R51"/>
    <mergeCell ref="B53:B54"/>
    <mergeCell ref="C53:D54"/>
    <mergeCell ref="E53:F54"/>
    <mergeCell ref="G53:G54"/>
    <mergeCell ref="H53:H54"/>
    <mergeCell ref="S14:S15"/>
    <mergeCell ref="C36:E36"/>
    <mergeCell ref="E31:F31"/>
    <mergeCell ref="Q31:R31"/>
    <mergeCell ref="E33:G34"/>
    <mergeCell ref="C47:I47"/>
    <mergeCell ref="O47:U47"/>
    <mergeCell ref="A49:B49"/>
    <mergeCell ref="D49:F49"/>
    <mergeCell ref="M49:N49"/>
    <mergeCell ref="P49:R49"/>
    <mergeCell ref="C40:I40"/>
    <mergeCell ref="O40:U40"/>
    <mergeCell ref="B42:J42"/>
    <mergeCell ref="N42:V42"/>
    <mergeCell ref="C25:D27"/>
    <mergeCell ref="U14:V15"/>
    <mergeCell ref="V16:V18"/>
    <mergeCell ref="V19:V21"/>
    <mergeCell ref="S25:S27"/>
    <mergeCell ref="U25:U27"/>
    <mergeCell ref="N22:N24"/>
    <mergeCell ref="V22:V24"/>
    <mergeCell ref="I22:I24"/>
    <mergeCell ref="J22:J24"/>
    <mergeCell ref="O22:P24"/>
    <mergeCell ref="Q22:R24"/>
    <mergeCell ref="S22:S24"/>
    <mergeCell ref="I25:I27"/>
    <mergeCell ref="J25:J27"/>
    <mergeCell ref="O14:P15"/>
    <mergeCell ref="Q14:R15"/>
    <mergeCell ref="I14:J15"/>
    <mergeCell ref="E58:F60"/>
    <mergeCell ref="G58:G60"/>
    <mergeCell ref="Q61:R63"/>
    <mergeCell ref="S61:S63"/>
    <mergeCell ref="O58:P60"/>
    <mergeCell ref="U55:U57"/>
    <mergeCell ref="I53:J54"/>
    <mergeCell ref="B55:B57"/>
    <mergeCell ref="C55:D57"/>
    <mergeCell ref="E55:F57"/>
    <mergeCell ref="G55:G57"/>
    <mergeCell ref="Q53:R54"/>
    <mergeCell ref="I58:I60"/>
    <mergeCell ref="J58:J60"/>
    <mergeCell ref="N58:N60"/>
    <mergeCell ref="S53:S54"/>
    <mergeCell ref="N53:N54"/>
    <mergeCell ref="O53:P54"/>
    <mergeCell ref="Q55:R57"/>
    <mergeCell ref="S55:S57"/>
    <mergeCell ref="B58:B60"/>
    <mergeCell ref="C58:D60"/>
    <mergeCell ref="T53:T54"/>
    <mergeCell ref="U53:V54"/>
    <mergeCell ref="Q58:R60"/>
    <mergeCell ref="V55:V57"/>
    <mergeCell ref="I55:I57"/>
    <mergeCell ref="J55:J57"/>
    <mergeCell ref="N55:N57"/>
    <mergeCell ref="O55:P57"/>
    <mergeCell ref="U58:U60"/>
    <mergeCell ref="V58:V60"/>
    <mergeCell ref="S58:S60"/>
    <mergeCell ref="B61:B63"/>
    <mergeCell ref="C61:D63"/>
    <mergeCell ref="U61:U63"/>
    <mergeCell ref="V61:V63"/>
    <mergeCell ref="I61:I63"/>
    <mergeCell ref="J61:J63"/>
    <mergeCell ref="N61:N63"/>
    <mergeCell ref="O61:P63"/>
    <mergeCell ref="U64:U66"/>
    <mergeCell ref="V64:V66"/>
    <mergeCell ref="I64:I66"/>
    <mergeCell ref="J64:J66"/>
    <mergeCell ref="N64:N66"/>
    <mergeCell ref="O64:P66"/>
    <mergeCell ref="E61:F63"/>
    <mergeCell ref="G61:G63"/>
    <mergeCell ref="B67:B69"/>
    <mergeCell ref="C67:D69"/>
    <mergeCell ref="E67:F69"/>
    <mergeCell ref="G67:G69"/>
    <mergeCell ref="Q64:R66"/>
    <mergeCell ref="S64:S66"/>
    <mergeCell ref="B64:B66"/>
    <mergeCell ref="C64:D66"/>
    <mergeCell ref="E64:F66"/>
    <mergeCell ref="G64:G66"/>
    <mergeCell ref="U67:U69"/>
    <mergeCell ref="V67:V69"/>
    <mergeCell ref="I67:I69"/>
    <mergeCell ref="J67:J69"/>
    <mergeCell ref="N67:N69"/>
    <mergeCell ref="O67:P69"/>
    <mergeCell ref="E70:F70"/>
    <mergeCell ref="Q70:R70"/>
    <mergeCell ref="E72:G73"/>
    <mergeCell ref="J72:J73"/>
    <mergeCell ref="Q72:S73"/>
    <mergeCell ref="Q67:R69"/>
    <mergeCell ref="S67:S69"/>
    <mergeCell ref="C75:E75"/>
    <mergeCell ref="H75:I75"/>
    <mergeCell ref="O75:Q75"/>
    <mergeCell ref="T75:U75"/>
    <mergeCell ref="V72:V73"/>
    <mergeCell ref="B73:D73"/>
    <mergeCell ref="H73:I73"/>
    <mergeCell ref="N73:P73"/>
    <mergeCell ref="T73:U73"/>
    <mergeCell ref="B80:J80"/>
    <mergeCell ref="N80:V80"/>
    <mergeCell ref="B81:J81"/>
    <mergeCell ref="N81:V81"/>
    <mergeCell ref="B78:D78"/>
    <mergeCell ref="H78:J78"/>
    <mergeCell ref="N78:P78"/>
    <mergeCell ref="T78:V78"/>
    <mergeCell ref="C79:I79"/>
    <mergeCell ref="O79:U79"/>
    <mergeCell ref="B82:J84"/>
    <mergeCell ref="N82:V84"/>
    <mergeCell ref="C86:I86"/>
    <mergeCell ref="O86:U86"/>
    <mergeCell ref="T92:T93"/>
    <mergeCell ref="U92:V93"/>
    <mergeCell ref="D90:F90"/>
    <mergeCell ref="P90:R90"/>
    <mergeCell ref="B92:B93"/>
    <mergeCell ref="C92:D93"/>
    <mergeCell ref="E92:F93"/>
    <mergeCell ref="G92:G93"/>
    <mergeCell ref="H92:H93"/>
    <mergeCell ref="I92:J93"/>
    <mergeCell ref="Q92:R93"/>
    <mergeCell ref="S92:S93"/>
    <mergeCell ref="N92:N93"/>
    <mergeCell ref="O92:P93"/>
    <mergeCell ref="A88:B88"/>
    <mergeCell ref="D88:F88"/>
    <mergeCell ref="M88:N88"/>
    <mergeCell ref="P88:R88"/>
    <mergeCell ref="V94:V96"/>
    <mergeCell ref="I94:I96"/>
    <mergeCell ref="J94:J96"/>
    <mergeCell ref="N94:N96"/>
    <mergeCell ref="O94:P96"/>
    <mergeCell ref="V97:V99"/>
    <mergeCell ref="I97:I99"/>
    <mergeCell ref="J97:J99"/>
    <mergeCell ref="N97:N99"/>
    <mergeCell ref="O97:P99"/>
    <mergeCell ref="Q97:R99"/>
    <mergeCell ref="S97:S99"/>
    <mergeCell ref="B97:B99"/>
    <mergeCell ref="C97:D99"/>
    <mergeCell ref="E97:F99"/>
    <mergeCell ref="G97:G99"/>
    <mergeCell ref="U94:U96"/>
    <mergeCell ref="B94:B96"/>
    <mergeCell ref="C94:D96"/>
    <mergeCell ref="E94:F96"/>
    <mergeCell ref="G94:G96"/>
    <mergeCell ref="U97:U99"/>
    <mergeCell ref="Q94:R96"/>
    <mergeCell ref="S94:S96"/>
    <mergeCell ref="B103:B105"/>
    <mergeCell ref="C103:D105"/>
    <mergeCell ref="E103:F105"/>
    <mergeCell ref="G103:G105"/>
    <mergeCell ref="U100:U102"/>
    <mergeCell ref="B100:B102"/>
    <mergeCell ref="C100:D102"/>
    <mergeCell ref="E100:F102"/>
    <mergeCell ref="G100:G102"/>
    <mergeCell ref="V100:V102"/>
    <mergeCell ref="I100:I102"/>
    <mergeCell ref="J100:J102"/>
    <mergeCell ref="N100:N102"/>
    <mergeCell ref="O100:P102"/>
    <mergeCell ref="U103:U105"/>
    <mergeCell ref="V103:V105"/>
    <mergeCell ref="I103:I105"/>
    <mergeCell ref="J103:J105"/>
    <mergeCell ref="N103:N105"/>
    <mergeCell ref="O103:P105"/>
    <mergeCell ref="Q100:R102"/>
    <mergeCell ref="S100:S102"/>
    <mergeCell ref="Q103:R105"/>
    <mergeCell ref="S103:S105"/>
    <mergeCell ref="O106:P108"/>
    <mergeCell ref="E109:F109"/>
    <mergeCell ref="Q109:R109"/>
    <mergeCell ref="E111:G112"/>
    <mergeCell ref="J111:J112"/>
    <mergeCell ref="Q111:S112"/>
    <mergeCell ref="Q106:R108"/>
    <mergeCell ref="S106:S108"/>
    <mergeCell ref="B106:B108"/>
    <mergeCell ref="C106:D108"/>
    <mergeCell ref="E106:F108"/>
    <mergeCell ref="G106:G108"/>
    <mergeCell ref="B117:D117"/>
    <mergeCell ref="H117:J117"/>
    <mergeCell ref="N117:P117"/>
    <mergeCell ref="T117:V117"/>
    <mergeCell ref="C114:E114"/>
    <mergeCell ref="H114:I114"/>
    <mergeCell ref="O114:Q114"/>
    <mergeCell ref="T114:U114"/>
    <mergeCell ref="V111:V112"/>
    <mergeCell ref="B112:D112"/>
    <mergeCell ref="H112:I112"/>
    <mergeCell ref="N112:P112"/>
    <mergeCell ref="T112:U112"/>
    <mergeCell ref="U106:U108"/>
    <mergeCell ref="V106:V108"/>
    <mergeCell ref="I106:I108"/>
    <mergeCell ref="J106:J108"/>
    <mergeCell ref="N106:N108"/>
    <mergeCell ref="Z1:AF1"/>
    <mergeCell ref="AL1:AR1"/>
    <mergeCell ref="Y2:AG2"/>
    <mergeCell ref="AK2:AS2"/>
    <mergeCell ref="Y3:AG3"/>
    <mergeCell ref="AK3:AS3"/>
    <mergeCell ref="Y4:AG6"/>
    <mergeCell ref="AK4:AS6"/>
    <mergeCell ref="Z8:AF8"/>
    <mergeCell ref="AL8:AR8"/>
    <mergeCell ref="X10:Y10"/>
    <mergeCell ref="AA10:AC10"/>
    <mergeCell ref="AJ10:AK10"/>
    <mergeCell ref="AM10:AO10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Y19:Y21"/>
    <mergeCell ref="Z19:AA21"/>
    <mergeCell ref="AB19:AC21"/>
    <mergeCell ref="AD19:AD21"/>
    <mergeCell ref="AF19:AF21"/>
    <mergeCell ref="AG19:AG21"/>
    <mergeCell ref="AK19:AK21"/>
    <mergeCell ref="AL19:AM21"/>
    <mergeCell ref="AN19:AO21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B31:AC31"/>
    <mergeCell ref="AN31:AO31"/>
    <mergeCell ref="AB33:AD34"/>
    <mergeCell ref="AG33:AG34"/>
    <mergeCell ref="AN33:AP34"/>
    <mergeCell ref="AS33:AS34"/>
    <mergeCell ref="Y34:AA34"/>
    <mergeCell ref="AE34:AF34"/>
    <mergeCell ref="AK34:AM34"/>
    <mergeCell ref="AQ34:AR34"/>
    <mergeCell ref="Z36:AB36"/>
    <mergeCell ref="AE36:AF36"/>
    <mergeCell ref="AL36:AN36"/>
    <mergeCell ref="AQ36:AR36"/>
    <mergeCell ref="Y39:AA39"/>
    <mergeCell ref="AE39:AG39"/>
    <mergeCell ref="AK39:AM39"/>
    <mergeCell ref="AQ39:AS39"/>
    <mergeCell ref="Z40:AF40"/>
    <mergeCell ref="AL40:AR40"/>
    <mergeCell ref="B39:D39"/>
    <mergeCell ref="H39:J39"/>
    <mergeCell ref="H36:I36"/>
    <mergeCell ref="B41:J41"/>
    <mergeCell ref="N41:V41"/>
    <mergeCell ref="Y41:AG41"/>
    <mergeCell ref="AK41:AS41"/>
    <mergeCell ref="Y42:AG42"/>
    <mergeCell ref="AK42:AS42"/>
    <mergeCell ref="B43:J45"/>
    <mergeCell ref="N43:V45"/>
    <mergeCell ref="Y43:AG45"/>
    <mergeCell ref="AK43:AS45"/>
    <mergeCell ref="Z47:AF47"/>
    <mergeCell ref="AL47:AR47"/>
    <mergeCell ref="X49:Y49"/>
    <mergeCell ref="AA49:AC49"/>
    <mergeCell ref="AJ49:AK49"/>
    <mergeCell ref="AM49:AO49"/>
    <mergeCell ref="AA51:AC51"/>
    <mergeCell ref="AM51:AO51"/>
    <mergeCell ref="Y53:Y54"/>
    <mergeCell ref="Z53:AA54"/>
    <mergeCell ref="AB53:AC54"/>
    <mergeCell ref="AD53:AD54"/>
    <mergeCell ref="AE53:AE54"/>
    <mergeCell ref="AF53:AG54"/>
    <mergeCell ref="AK53:AK54"/>
    <mergeCell ref="AL53:AM54"/>
    <mergeCell ref="AN53:AO54"/>
    <mergeCell ref="AP53:AP54"/>
    <mergeCell ref="AQ53:AQ54"/>
    <mergeCell ref="AR53:AS54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5:AO57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K61:AK63"/>
    <mergeCell ref="AL61:AM63"/>
    <mergeCell ref="AN61:AO63"/>
    <mergeCell ref="Y67:Y69"/>
    <mergeCell ref="Z67:AA69"/>
    <mergeCell ref="AB67:AC69"/>
    <mergeCell ref="AD67:AD69"/>
    <mergeCell ref="AF67:AF69"/>
    <mergeCell ref="AG67:AG69"/>
    <mergeCell ref="AK67:AK69"/>
    <mergeCell ref="AL67:AM69"/>
    <mergeCell ref="AN67:AO69"/>
    <mergeCell ref="AP67:AP69"/>
    <mergeCell ref="AR67:AR69"/>
    <mergeCell ref="AS67:AS69"/>
    <mergeCell ref="AB70:AC70"/>
    <mergeCell ref="AN70:AO70"/>
    <mergeCell ref="AB72:AD73"/>
    <mergeCell ref="AG72:AG73"/>
    <mergeCell ref="AN72:AP73"/>
    <mergeCell ref="AS72:AS73"/>
    <mergeCell ref="Y73:AA73"/>
    <mergeCell ref="AE73:AF73"/>
    <mergeCell ref="AK73:AM73"/>
    <mergeCell ref="AQ73:AR73"/>
    <mergeCell ref="Z75:AB75"/>
    <mergeCell ref="AE75:AF75"/>
    <mergeCell ref="AL75:AN75"/>
    <mergeCell ref="AQ75:AR75"/>
    <mergeCell ref="Y78:AA78"/>
    <mergeCell ref="AE78:AG78"/>
    <mergeCell ref="AK78:AM78"/>
    <mergeCell ref="AQ78:AS78"/>
  </mergeCells>
  <phoneticPr fontId="20" type="noConversion"/>
  <printOptions horizontalCentered="1" verticalCentered="1"/>
  <pageMargins left="0.51181102362204722" right="0.43307086614173229" top="0.59055118110236227" bottom="0.59055118110236227" header="0.51181102362204722" footer="0.51181102362204722"/>
  <pageSetup paperSize="9" scale="89" orientation="landscape" r:id="rId1"/>
  <headerFooter alignWithMargins="0"/>
  <rowBreaks count="2" manualBreakCount="2">
    <brk id="39" max="45" man="1"/>
    <brk id="78" max="45" man="1"/>
  </rowBreaks>
  <colBreaks count="1" manualBreakCount="1">
    <brk id="23" max="1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view="pageBreakPreview" zoomScale="85" zoomScaleNormal="100" zoomScaleSheetLayoutView="85" workbookViewId="0"/>
  </sheetViews>
  <sheetFormatPr defaultRowHeight="15"/>
  <cols>
    <col min="1" max="1" width="5.140625" customWidth="1"/>
    <col min="2" max="2" width="21.7109375" customWidth="1"/>
    <col min="3" max="10" width="15.7109375" customWidth="1"/>
    <col min="11" max="11" width="13.85546875" customWidth="1"/>
  </cols>
  <sheetData>
    <row r="1" spans="1:11" ht="15" customHeight="1">
      <c r="A1" s="33"/>
      <c r="C1" s="48"/>
      <c r="D1" s="35"/>
      <c r="E1" s="35"/>
      <c r="F1" s="35"/>
      <c r="G1" s="35"/>
      <c r="H1" s="35"/>
      <c r="I1" s="35"/>
      <c r="J1" s="35"/>
    </row>
    <row r="2" spans="1:11" ht="15" customHeight="1">
      <c r="A2" s="33"/>
      <c r="C2" s="48" t="s">
        <v>16</v>
      </c>
      <c r="D2" s="35"/>
      <c r="E2" s="35"/>
      <c r="F2" s="35"/>
      <c r="G2" s="35"/>
      <c r="H2" s="35"/>
      <c r="I2" s="35"/>
      <c r="J2" s="35"/>
    </row>
    <row r="3" spans="1:11" ht="15" customHeight="1">
      <c r="A3" s="33"/>
      <c r="C3" s="48" t="s">
        <v>61</v>
      </c>
      <c r="D3" s="35"/>
      <c r="E3" s="35"/>
      <c r="F3" s="35"/>
      <c r="G3" s="35"/>
      <c r="H3" s="35"/>
      <c r="I3" s="35"/>
      <c r="J3" s="35"/>
    </row>
    <row r="4" spans="1:11" ht="20.25" customHeight="1">
      <c r="A4" s="36"/>
      <c r="C4" s="37" t="s">
        <v>109</v>
      </c>
      <c r="D4" s="38"/>
      <c r="E4" s="38"/>
      <c r="F4" s="38"/>
      <c r="G4" s="38"/>
      <c r="H4" s="38"/>
      <c r="I4" s="38"/>
      <c r="J4" s="38"/>
    </row>
    <row r="5" spans="1:11" ht="21.75" customHeight="1">
      <c r="A5" s="36"/>
      <c r="C5" s="37" t="s">
        <v>27</v>
      </c>
      <c r="D5" s="38"/>
      <c r="E5" s="38"/>
      <c r="F5" s="38"/>
      <c r="G5" s="38"/>
      <c r="H5" s="38"/>
      <c r="I5" s="38"/>
      <c r="J5" s="38"/>
    </row>
    <row r="6" spans="1:11" ht="15" customHeight="1">
      <c r="A6" s="36"/>
      <c r="B6" s="42"/>
      <c r="C6" s="48" t="s">
        <v>108</v>
      </c>
      <c r="D6" s="38"/>
      <c r="E6" s="38"/>
      <c r="F6" s="38"/>
      <c r="G6" s="38"/>
      <c r="H6" s="38"/>
      <c r="I6" s="38"/>
      <c r="J6" s="38"/>
    </row>
    <row r="7" spans="1:11" ht="10.5" customHeight="1">
      <c r="A7" s="36"/>
      <c r="D7" s="39"/>
      <c r="E7" s="39"/>
      <c r="F7" s="39"/>
      <c r="G7" s="38"/>
      <c r="H7" s="38"/>
      <c r="I7" s="38"/>
      <c r="J7" s="38"/>
    </row>
    <row r="8" spans="1:11" ht="19.5">
      <c r="A8" s="33"/>
      <c r="C8" s="37" t="s">
        <v>32</v>
      </c>
      <c r="D8" s="35"/>
      <c r="E8" s="35"/>
      <c r="F8" s="35"/>
      <c r="G8" s="35"/>
      <c r="H8" s="35"/>
      <c r="I8" s="35"/>
      <c r="J8" s="35"/>
    </row>
    <row r="9" spans="1:11" ht="15.75" thickBot="1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1" s="44" customFormat="1" ht="27" thickBot="1">
      <c r="A10" s="90" t="s">
        <v>0</v>
      </c>
      <c r="B10" s="91" t="s">
        <v>22</v>
      </c>
      <c r="C10" s="91">
        <v>1</v>
      </c>
      <c r="D10" s="91">
        <v>2</v>
      </c>
      <c r="E10" s="91">
        <v>3</v>
      </c>
      <c r="F10" s="91">
        <v>4</v>
      </c>
      <c r="G10" s="91">
        <v>5</v>
      </c>
      <c r="H10" s="91" t="s">
        <v>33</v>
      </c>
      <c r="I10" s="92" t="s">
        <v>30</v>
      </c>
      <c r="J10" s="93" t="s">
        <v>31</v>
      </c>
      <c r="K10" s="88" t="s">
        <v>34</v>
      </c>
    </row>
    <row r="11" spans="1:11" ht="75" customHeight="1">
      <c r="A11" s="61">
        <v>1</v>
      </c>
      <c r="B11" s="82" t="s">
        <v>19</v>
      </c>
      <c r="C11" s="109"/>
      <c r="D11" s="110" t="s">
        <v>110</v>
      </c>
      <c r="E11" s="110" t="s">
        <v>110</v>
      </c>
      <c r="F11" s="110" t="s">
        <v>110</v>
      </c>
      <c r="G11" s="110" t="s">
        <v>111</v>
      </c>
      <c r="H11" s="82">
        <v>8</v>
      </c>
      <c r="I11" s="83" t="s">
        <v>112</v>
      </c>
      <c r="J11" s="62" t="s">
        <v>66</v>
      </c>
      <c r="K11" s="89">
        <f>LEFT(I11,SEARCH("-",I11)-1)/RIGHT(I11,LEN(I11)-SEARCH("-",I11))</f>
        <v>19</v>
      </c>
    </row>
    <row r="12" spans="1:11" ht="75" customHeight="1">
      <c r="A12" s="55">
        <v>2</v>
      </c>
      <c r="B12" s="84" t="s">
        <v>20</v>
      </c>
      <c r="C12" s="110" t="s">
        <v>120</v>
      </c>
      <c r="D12" s="111"/>
      <c r="E12" s="110" t="s">
        <v>131</v>
      </c>
      <c r="F12" s="110" t="s">
        <v>132</v>
      </c>
      <c r="G12" s="110" t="s">
        <v>130</v>
      </c>
      <c r="H12" s="84">
        <v>4</v>
      </c>
      <c r="I12" s="85" t="s">
        <v>115</v>
      </c>
      <c r="J12" s="58" t="s">
        <v>113</v>
      </c>
      <c r="K12" s="89">
        <f t="shared" ref="K12:K15" si="0">LEFT(I12,SEARCH("-",I12)-1)/RIGHT(I12,LEN(I12)-SEARCH("-",I12))</f>
        <v>0.17647058823529413</v>
      </c>
    </row>
    <row r="13" spans="1:11" ht="75" customHeight="1">
      <c r="A13" s="61">
        <v>3</v>
      </c>
      <c r="B13" s="84" t="s">
        <v>18</v>
      </c>
      <c r="C13" s="110" t="s">
        <v>120</v>
      </c>
      <c r="D13" s="110" t="s">
        <v>127</v>
      </c>
      <c r="E13" s="111"/>
      <c r="F13" s="110" t="s">
        <v>128</v>
      </c>
      <c r="G13" s="110" t="s">
        <v>129</v>
      </c>
      <c r="H13" s="84">
        <v>5</v>
      </c>
      <c r="I13" s="85" t="s">
        <v>116</v>
      </c>
      <c r="J13" s="58" t="s">
        <v>114</v>
      </c>
      <c r="K13" s="89">
        <f t="shared" si="0"/>
        <v>0.42857142857142855</v>
      </c>
    </row>
    <row r="14" spans="1:11" ht="75" customHeight="1">
      <c r="A14" s="55">
        <v>4</v>
      </c>
      <c r="B14" s="113" t="s">
        <v>55</v>
      </c>
      <c r="C14" s="110" t="s">
        <v>120</v>
      </c>
      <c r="D14" s="110" t="s">
        <v>124</v>
      </c>
      <c r="E14" s="110" t="s">
        <v>125</v>
      </c>
      <c r="F14" s="111"/>
      <c r="G14" s="110" t="s">
        <v>126</v>
      </c>
      <c r="H14" s="113">
        <v>6</v>
      </c>
      <c r="I14" s="114" t="s">
        <v>116</v>
      </c>
      <c r="J14" s="115" t="s">
        <v>67</v>
      </c>
      <c r="K14" s="89">
        <f t="shared" si="0"/>
        <v>0.42857142857142855</v>
      </c>
    </row>
    <row r="15" spans="1:11" ht="75" customHeight="1" thickBot="1">
      <c r="A15" s="61">
        <v>5</v>
      </c>
      <c r="B15" s="86" t="s">
        <v>28</v>
      </c>
      <c r="C15" s="112" t="s">
        <v>121</v>
      </c>
      <c r="D15" s="112" t="s">
        <v>122</v>
      </c>
      <c r="E15" s="112" t="s">
        <v>123</v>
      </c>
      <c r="F15" s="112" t="s">
        <v>123</v>
      </c>
      <c r="G15" s="111"/>
      <c r="H15" s="112" t="s">
        <v>118</v>
      </c>
      <c r="I15" s="87" t="s">
        <v>117</v>
      </c>
      <c r="J15" s="59" t="s">
        <v>119</v>
      </c>
      <c r="K15" s="89">
        <f t="shared" si="0"/>
        <v>4</v>
      </c>
    </row>
    <row r="18" spans="1:9" ht="15.75">
      <c r="A18" s="53"/>
      <c r="C18" s="60" t="s">
        <v>3</v>
      </c>
      <c r="D18" s="60"/>
      <c r="E18" s="60"/>
      <c r="F18" s="44"/>
      <c r="G18" s="60" t="s">
        <v>17</v>
      </c>
      <c r="H18" s="54"/>
      <c r="I18" s="54"/>
    </row>
  </sheetData>
  <phoneticPr fontId="28" type="noConversion"/>
  <printOptions horizontalCentered="1"/>
  <pageMargins left="0.51181102362204722" right="0.43307086614173229" top="0.59055118110236227" bottom="0.59055118110236227" header="0.51181102362204722" footer="0.51181102362204722"/>
  <pageSetup paperSize="9" scale="78" orientation="landscape" r:id="rId1"/>
  <headerFooter alignWithMargins="0"/>
  <colBreaks count="1" manualBreakCount="1">
    <brk id="10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7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8554687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70"/>
      <c r="B1" s="2"/>
      <c r="C1" s="71"/>
      <c r="D1" s="71"/>
      <c r="E1" s="71"/>
      <c r="F1" s="71"/>
      <c r="G1" s="71"/>
      <c r="H1" s="71"/>
      <c r="I1" s="2"/>
      <c r="J1" s="3"/>
      <c r="K1" s="2"/>
      <c r="L1" s="1"/>
      <c r="M1" s="2"/>
      <c r="N1" s="71"/>
      <c r="O1" s="71"/>
      <c r="P1" s="71"/>
      <c r="Q1" s="71"/>
      <c r="R1" s="71"/>
      <c r="S1" s="71"/>
      <c r="T1" s="2"/>
      <c r="U1" s="3"/>
    </row>
    <row r="2" spans="1:23" ht="12.75" customHeight="1">
      <c r="A2" s="5"/>
      <c r="B2" s="156" t="s">
        <v>16</v>
      </c>
      <c r="C2" s="156"/>
      <c r="D2" s="156"/>
      <c r="E2" s="156"/>
      <c r="F2" s="156"/>
      <c r="G2" s="156"/>
      <c r="H2" s="156"/>
      <c r="I2" s="156"/>
      <c r="J2" s="6"/>
      <c r="K2" s="28"/>
      <c r="L2" s="5"/>
      <c r="M2" s="156" t="s">
        <v>16</v>
      </c>
      <c r="N2" s="156"/>
      <c r="O2" s="156"/>
      <c r="P2" s="156"/>
      <c r="Q2" s="156"/>
      <c r="R2" s="156"/>
      <c r="S2" s="156"/>
      <c r="T2" s="156"/>
      <c r="U2" s="6"/>
    </row>
    <row r="3" spans="1:23" ht="12.75" customHeight="1">
      <c r="A3" s="5"/>
      <c r="B3" s="156" t="s">
        <v>61</v>
      </c>
      <c r="C3" s="156"/>
      <c r="D3" s="156"/>
      <c r="E3" s="156"/>
      <c r="F3" s="156"/>
      <c r="G3" s="156"/>
      <c r="H3" s="156"/>
      <c r="I3" s="156"/>
      <c r="J3" s="6"/>
      <c r="K3" s="28"/>
      <c r="L3" s="5"/>
      <c r="M3" s="156" t="s">
        <v>61</v>
      </c>
      <c r="N3" s="156"/>
      <c r="O3" s="156"/>
      <c r="P3" s="156"/>
      <c r="Q3" s="156"/>
      <c r="R3" s="156"/>
      <c r="S3" s="156"/>
      <c r="T3" s="156"/>
      <c r="U3" s="6"/>
    </row>
    <row r="4" spans="1:23" ht="12.75" customHeight="1">
      <c r="A4" s="5"/>
      <c r="B4" s="157" t="s">
        <v>107</v>
      </c>
      <c r="C4" s="157"/>
      <c r="D4" s="157"/>
      <c r="E4" s="157"/>
      <c r="F4" s="157"/>
      <c r="G4" s="157"/>
      <c r="H4" s="157"/>
      <c r="I4" s="157"/>
      <c r="J4" s="6"/>
      <c r="K4" s="81"/>
      <c r="L4" s="5"/>
      <c r="M4" s="157" t="s">
        <v>107</v>
      </c>
      <c r="N4" s="157"/>
      <c r="O4" s="157"/>
      <c r="P4" s="157"/>
      <c r="Q4" s="157"/>
      <c r="R4" s="157"/>
      <c r="S4" s="157"/>
      <c r="T4" s="157"/>
      <c r="U4" s="6"/>
    </row>
    <row r="5" spans="1:23" ht="12.75" customHeight="1">
      <c r="A5" s="5"/>
      <c r="B5" s="157"/>
      <c r="C5" s="157"/>
      <c r="D5" s="157"/>
      <c r="E5" s="157"/>
      <c r="F5" s="157"/>
      <c r="G5" s="157"/>
      <c r="H5" s="157"/>
      <c r="I5" s="157"/>
      <c r="J5" s="6"/>
      <c r="K5" s="81"/>
      <c r="L5" s="5"/>
      <c r="M5" s="157"/>
      <c r="N5" s="157"/>
      <c r="O5" s="157"/>
      <c r="P5" s="157"/>
      <c r="Q5" s="157"/>
      <c r="R5" s="157"/>
      <c r="S5" s="157"/>
      <c r="T5" s="157"/>
      <c r="U5" s="6"/>
    </row>
    <row r="6" spans="1:23" ht="12.75" customHeight="1">
      <c r="A6" s="5"/>
      <c r="B6" s="157"/>
      <c r="C6" s="157"/>
      <c r="D6" s="157"/>
      <c r="E6" s="157"/>
      <c r="F6" s="157"/>
      <c r="G6" s="157"/>
      <c r="H6" s="157"/>
      <c r="I6" s="157"/>
      <c r="J6" s="6"/>
      <c r="K6" s="81"/>
      <c r="L6" s="5"/>
      <c r="M6" s="157"/>
      <c r="N6" s="157"/>
      <c r="O6" s="157"/>
      <c r="P6" s="157"/>
      <c r="Q6" s="157"/>
      <c r="R6" s="157"/>
      <c r="S6" s="157"/>
      <c r="T6" s="157"/>
      <c r="U6" s="6"/>
    </row>
    <row r="7" spans="1:23">
      <c r="A7" s="5"/>
      <c r="B7" s="34" t="s">
        <v>108</v>
      </c>
      <c r="C7" s="7"/>
      <c r="D7" s="7"/>
      <c r="E7" s="7"/>
      <c r="F7" s="7"/>
      <c r="G7" s="7"/>
      <c r="H7" s="7"/>
      <c r="I7" s="7"/>
      <c r="J7" s="6"/>
      <c r="K7" s="28"/>
      <c r="L7" s="5"/>
      <c r="M7" s="34" t="s">
        <v>108</v>
      </c>
      <c r="N7" s="7"/>
      <c r="O7" s="7"/>
      <c r="P7" s="7"/>
      <c r="Q7" s="7"/>
      <c r="R7" s="7"/>
      <c r="S7" s="7"/>
      <c r="T7" s="7"/>
      <c r="U7" s="6"/>
      <c r="W7" s="72"/>
    </row>
    <row r="8" spans="1:23" ht="12.75" customHeight="1">
      <c r="A8" s="5"/>
      <c r="B8" s="8"/>
      <c r="C8" s="158" t="s">
        <v>36</v>
      </c>
      <c r="D8" s="158"/>
      <c r="E8" s="158"/>
      <c r="F8" s="158"/>
      <c r="G8" s="158"/>
      <c r="H8" s="158"/>
      <c r="I8" s="8"/>
      <c r="J8" s="6"/>
      <c r="K8" s="28"/>
      <c r="L8" s="5"/>
      <c r="M8" s="8"/>
      <c r="N8" s="158" t="s">
        <v>36</v>
      </c>
      <c r="O8" s="158"/>
      <c r="P8" s="158"/>
      <c r="Q8" s="158"/>
      <c r="R8" s="158"/>
      <c r="S8" s="158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73"/>
      <c r="B10" s="13"/>
      <c r="C10" s="197"/>
      <c r="D10" s="198"/>
      <c r="E10" s="199"/>
      <c r="F10" s="13"/>
      <c r="G10" s="197"/>
      <c r="H10" s="198"/>
      <c r="I10" s="199"/>
      <c r="J10" s="6"/>
      <c r="K10" s="28"/>
      <c r="L10" s="73"/>
      <c r="M10" s="13"/>
      <c r="N10" s="197"/>
      <c r="O10" s="198"/>
      <c r="P10" s="199"/>
      <c r="Q10" s="13"/>
      <c r="R10" s="197"/>
      <c r="S10" s="198"/>
      <c r="T10" s="199"/>
      <c r="U10" s="6"/>
    </row>
    <row r="11" spans="1:23">
      <c r="A11" s="73"/>
      <c r="B11" s="13" t="s">
        <v>37</v>
      </c>
      <c r="C11" s="200"/>
      <c r="D11" s="201"/>
      <c r="E11" s="202"/>
      <c r="F11" s="13" t="s">
        <v>38</v>
      </c>
      <c r="G11" s="200"/>
      <c r="H11" s="201"/>
      <c r="I11" s="202"/>
      <c r="J11" s="6"/>
      <c r="K11" s="28"/>
      <c r="L11" s="73"/>
      <c r="M11" s="13" t="s">
        <v>37</v>
      </c>
      <c r="N11" s="200"/>
      <c r="O11" s="201"/>
      <c r="P11" s="202"/>
      <c r="Q11" s="13" t="s">
        <v>38</v>
      </c>
      <c r="R11" s="200"/>
      <c r="S11" s="201"/>
      <c r="T11" s="202"/>
      <c r="U11" s="6"/>
    </row>
    <row r="12" spans="1:23" ht="14.25" customHeight="1">
      <c r="A12" s="73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73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55" t="s">
        <v>39</v>
      </c>
      <c r="C14" s="191" t="s">
        <v>40</v>
      </c>
      <c r="D14" s="192"/>
      <c r="E14" s="193"/>
      <c r="F14" s="191" t="s">
        <v>41</v>
      </c>
      <c r="G14" s="192"/>
      <c r="H14" s="192"/>
      <c r="I14" s="193"/>
      <c r="J14" s="6"/>
      <c r="K14" s="28"/>
      <c r="L14" s="5"/>
      <c r="M14" s="155" t="s">
        <v>39</v>
      </c>
      <c r="N14" s="191" t="s">
        <v>40</v>
      </c>
      <c r="O14" s="192"/>
      <c r="P14" s="193"/>
      <c r="Q14" s="191" t="s">
        <v>41</v>
      </c>
      <c r="R14" s="192"/>
      <c r="S14" s="192"/>
      <c r="T14" s="193"/>
      <c r="U14" s="6"/>
    </row>
    <row r="15" spans="1:23">
      <c r="A15" s="5"/>
      <c r="B15" s="155"/>
      <c r="C15" s="194"/>
      <c r="D15" s="195"/>
      <c r="E15" s="196"/>
      <c r="F15" s="194"/>
      <c r="G15" s="195"/>
      <c r="H15" s="195"/>
      <c r="I15" s="196"/>
      <c r="J15" s="6"/>
      <c r="K15" s="28"/>
      <c r="L15" s="5"/>
      <c r="M15" s="155"/>
      <c r="N15" s="194"/>
      <c r="O15" s="195"/>
      <c r="P15" s="196"/>
      <c r="Q15" s="194"/>
      <c r="R15" s="195"/>
      <c r="S15" s="195"/>
      <c r="T15" s="196"/>
      <c r="U15" s="6"/>
    </row>
    <row r="16" spans="1:23" ht="15" customHeight="1">
      <c r="A16" s="5"/>
      <c r="B16" s="147">
        <v>1</v>
      </c>
      <c r="C16" s="182" t="s">
        <v>42</v>
      </c>
      <c r="D16" s="183"/>
      <c r="E16" s="184"/>
      <c r="F16" s="164"/>
      <c r="G16" s="165"/>
      <c r="H16" s="165"/>
      <c r="I16" s="166"/>
      <c r="J16" s="6"/>
      <c r="K16" s="28"/>
      <c r="L16" s="5"/>
      <c r="M16" s="147">
        <v>1</v>
      </c>
      <c r="N16" s="182" t="s">
        <v>42</v>
      </c>
      <c r="O16" s="183"/>
      <c r="P16" s="184"/>
      <c r="Q16" s="164"/>
      <c r="R16" s="165"/>
      <c r="S16" s="165"/>
      <c r="T16" s="166"/>
      <c r="U16" s="6"/>
    </row>
    <row r="17" spans="1:21" ht="15" customHeight="1">
      <c r="A17" s="5"/>
      <c r="B17" s="147"/>
      <c r="C17" s="185"/>
      <c r="D17" s="186"/>
      <c r="E17" s="187"/>
      <c r="F17" s="167"/>
      <c r="G17" s="168"/>
      <c r="H17" s="168"/>
      <c r="I17" s="169"/>
      <c r="J17" s="6"/>
      <c r="K17" s="28"/>
      <c r="L17" s="5"/>
      <c r="M17" s="147"/>
      <c r="N17" s="185"/>
      <c r="O17" s="186"/>
      <c r="P17" s="187"/>
      <c r="Q17" s="167"/>
      <c r="R17" s="168"/>
      <c r="S17" s="168"/>
      <c r="T17" s="169"/>
      <c r="U17" s="6"/>
    </row>
    <row r="18" spans="1:21" ht="15" customHeight="1">
      <c r="A18" s="5"/>
      <c r="B18" s="147"/>
      <c r="C18" s="188"/>
      <c r="D18" s="189"/>
      <c r="E18" s="190"/>
      <c r="F18" s="170"/>
      <c r="G18" s="171"/>
      <c r="H18" s="171"/>
      <c r="I18" s="172"/>
      <c r="J18" s="6"/>
      <c r="K18" s="28"/>
      <c r="L18" s="5"/>
      <c r="M18" s="147"/>
      <c r="N18" s="188"/>
      <c r="O18" s="189"/>
      <c r="P18" s="190"/>
      <c r="Q18" s="170"/>
      <c r="R18" s="171"/>
      <c r="S18" s="171"/>
      <c r="T18" s="172"/>
      <c r="U18" s="6"/>
    </row>
    <row r="19" spans="1:21" ht="15" customHeight="1">
      <c r="A19" s="5"/>
      <c r="B19" s="147">
        <v>2</v>
      </c>
      <c r="C19" s="182" t="s">
        <v>43</v>
      </c>
      <c r="D19" s="183"/>
      <c r="E19" s="184"/>
      <c r="F19" s="164"/>
      <c r="G19" s="165"/>
      <c r="H19" s="165"/>
      <c r="I19" s="166"/>
      <c r="J19" s="6"/>
      <c r="K19" s="28"/>
      <c r="L19" s="5"/>
      <c r="M19" s="147">
        <v>2</v>
      </c>
      <c r="N19" s="182" t="s">
        <v>43</v>
      </c>
      <c r="O19" s="183"/>
      <c r="P19" s="184"/>
      <c r="Q19" s="164"/>
      <c r="R19" s="165"/>
      <c r="S19" s="165"/>
      <c r="T19" s="166"/>
      <c r="U19" s="6"/>
    </row>
    <row r="20" spans="1:21" ht="15" customHeight="1">
      <c r="A20" s="5"/>
      <c r="B20" s="147"/>
      <c r="C20" s="185"/>
      <c r="D20" s="186"/>
      <c r="E20" s="187"/>
      <c r="F20" s="167"/>
      <c r="G20" s="168"/>
      <c r="H20" s="168"/>
      <c r="I20" s="169"/>
      <c r="J20" s="6"/>
      <c r="K20" s="28"/>
      <c r="L20" s="5"/>
      <c r="M20" s="147"/>
      <c r="N20" s="185"/>
      <c r="O20" s="186"/>
      <c r="P20" s="187"/>
      <c r="Q20" s="167"/>
      <c r="R20" s="168"/>
      <c r="S20" s="168"/>
      <c r="T20" s="169"/>
      <c r="U20" s="6"/>
    </row>
    <row r="21" spans="1:21" ht="15" customHeight="1">
      <c r="A21" s="5"/>
      <c r="B21" s="147"/>
      <c r="C21" s="188"/>
      <c r="D21" s="189"/>
      <c r="E21" s="190"/>
      <c r="F21" s="170"/>
      <c r="G21" s="171"/>
      <c r="H21" s="171"/>
      <c r="I21" s="172"/>
      <c r="J21" s="6"/>
      <c r="K21" s="28"/>
      <c r="L21" s="5"/>
      <c r="M21" s="147"/>
      <c r="N21" s="188"/>
      <c r="O21" s="189"/>
      <c r="P21" s="190"/>
      <c r="Q21" s="170"/>
      <c r="R21" s="171"/>
      <c r="S21" s="171"/>
      <c r="T21" s="172"/>
      <c r="U21" s="6"/>
    </row>
    <row r="22" spans="1:21" ht="15" customHeight="1">
      <c r="A22" s="5"/>
      <c r="B22" s="135" t="s">
        <v>1</v>
      </c>
      <c r="C22" s="173" t="s">
        <v>44</v>
      </c>
      <c r="D22" s="174"/>
      <c r="E22" s="175"/>
      <c r="F22" s="164"/>
      <c r="G22" s="165"/>
      <c r="H22" s="165"/>
      <c r="I22" s="166"/>
      <c r="J22" s="6"/>
      <c r="K22" s="28"/>
      <c r="L22" s="5"/>
      <c r="M22" s="135" t="s">
        <v>1</v>
      </c>
      <c r="N22" s="173" t="s">
        <v>44</v>
      </c>
      <c r="O22" s="174"/>
      <c r="P22" s="175"/>
      <c r="Q22" s="164"/>
      <c r="R22" s="165"/>
      <c r="S22" s="165"/>
      <c r="T22" s="166"/>
      <c r="U22" s="6"/>
    </row>
    <row r="23" spans="1:21" ht="15" customHeight="1">
      <c r="A23" s="5"/>
      <c r="B23" s="135"/>
      <c r="C23" s="176"/>
      <c r="D23" s="177"/>
      <c r="E23" s="178"/>
      <c r="F23" s="167"/>
      <c r="G23" s="168"/>
      <c r="H23" s="168"/>
      <c r="I23" s="169"/>
      <c r="J23" s="6"/>
      <c r="K23" s="28"/>
      <c r="L23" s="5"/>
      <c r="M23" s="135"/>
      <c r="N23" s="176"/>
      <c r="O23" s="177"/>
      <c r="P23" s="178"/>
      <c r="Q23" s="167"/>
      <c r="R23" s="168"/>
      <c r="S23" s="168"/>
      <c r="T23" s="169"/>
      <c r="U23" s="6"/>
    </row>
    <row r="24" spans="1:21" ht="15" customHeight="1">
      <c r="A24" s="5"/>
      <c r="B24" s="135"/>
      <c r="C24" s="179"/>
      <c r="D24" s="180"/>
      <c r="E24" s="181"/>
      <c r="F24" s="170"/>
      <c r="G24" s="171"/>
      <c r="H24" s="171"/>
      <c r="I24" s="172"/>
      <c r="J24" s="6"/>
      <c r="K24" s="28"/>
      <c r="L24" s="5"/>
      <c r="M24" s="135"/>
      <c r="N24" s="179"/>
      <c r="O24" s="180"/>
      <c r="P24" s="181"/>
      <c r="Q24" s="170"/>
      <c r="R24" s="171"/>
      <c r="S24" s="171"/>
      <c r="T24" s="172"/>
      <c r="U24" s="6"/>
    </row>
    <row r="25" spans="1:21" ht="15" customHeight="1">
      <c r="A25" s="5"/>
      <c r="B25" s="147">
        <v>4</v>
      </c>
      <c r="C25" s="173" t="s">
        <v>45</v>
      </c>
      <c r="D25" s="174"/>
      <c r="E25" s="175"/>
      <c r="F25" s="164"/>
      <c r="G25" s="165"/>
      <c r="H25" s="165"/>
      <c r="I25" s="166"/>
      <c r="J25" s="6"/>
      <c r="K25" s="28"/>
      <c r="L25" s="5"/>
      <c r="M25" s="147">
        <v>4</v>
      </c>
      <c r="N25" s="173" t="s">
        <v>45</v>
      </c>
      <c r="O25" s="174"/>
      <c r="P25" s="175"/>
      <c r="Q25" s="164"/>
      <c r="R25" s="165"/>
      <c r="S25" s="165"/>
      <c r="T25" s="166"/>
      <c r="U25" s="6"/>
    </row>
    <row r="26" spans="1:21" ht="15" customHeight="1">
      <c r="A26" s="5"/>
      <c r="B26" s="147"/>
      <c r="C26" s="176"/>
      <c r="D26" s="177"/>
      <c r="E26" s="178"/>
      <c r="F26" s="167"/>
      <c r="G26" s="168"/>
      <c r="H26" s="168"/>
      <c r="I26" s="169"/>
      <c r="J26" s="6"/>
      <c r="K26" s="28"/>
      <c r="L26" s="5"/>
      <c r="M26" s="147"/>
      <c r="N26" s="176"/>
      <c r="O26" s="177"/>
      <c r="P26" s="178"/>
      <c r="Q26" s="167"/>
      <c r="R26" s="168"/>
      <c r="S26" s="168"/>
      <c r="T26" s="169"/>
      <c r="U26" s="6"/>
    </row>
    <row r="27" spans="1:21" ht="15" customHeight="1">
      <c r="A27" s="5"/>
      <c r="B27" s="147"/>
      <c r="C27" s="179"/>
      <c r="D27" s="180"/>
      <c r="E27" s="181"/>
      <c r="F27" s="170"/>
      <c r="G27" s="171"/>
      <c r="H27" s="171"/>
      <c r="I27" s="172"/>
      <c r="J27" s="6"/>
      <c r="K27" s="28"/>
      <c r="L27" s="5"/>
      <c r="M27" s="147"/>
      <c r="N27" s="179"/>
      <c r="O27" s="180"/>
      <c r="P27" s="181"/>
      <c r="Q27" s="170"/>
      <c r="R27" s="171"/>
      <c r="S27" s="171"/>
      <c r="T27" s="172"/>
      <c r="U27" s="6"/>
    </row>
    <row r="28" spans="1:21" ht="15" customHeight="1">
      <c r="A28" s="5"/>
      <c r="B28" s="135" t="s">
        <v>2</v>
      </c>
      <c r="C28" s="173" t="s">
        <v>46</v>
      </c>
      <c r="D28" s="174"/>
      <c r="E28" s="175"/>
      <c r="F28" s="164"/>
      <c r="G28" s="165"/>
      <c r="H28" s="165"/>
      <c r="I28" s="166"/>
      <c r="J28" s="6"/>
      <c r="K28" s="28"/>
      <c r="L28" s="5"/>
      <c r="M28" s="135" t="s">
        <v>2</v>
      </c>
      <c r="N28" s="173" t="s">
        <v>46</v>
      </c>
      <c r="O28" s="174"/>
      <c r="P28" s="175"/>
      <c r="Q28" s="164"/>
      <c r="R28" s="165"/>
      <c r="S28" s="165"/>
      <c r="T28" s="166"/>
      <c r="U28" s="6"/>
    </row>
    <row r="29" spans="1:21" ht="15" customHeight="1">
      <c r="A29" s="5"/>
      <c r="B29" s="135"/>
      <c r="C29" s="176"/>
      <c r="D29" s="177"/>
      <c r="E29" s="178"/>
      <c r="F29" s="167"/>
      <c r="G29" s="168"/>
      <c r="H29" s="168"/>
      <c r="I29" s="169"/>
      <c r="J29" s="6"/>
      <c r="K29" s="28"/>
      <c r="L29" s="5"/>
      <c r="M29" s="135"/>
      <c r="N29" s="176"/>
      <c r="O29" s="177"/>
      <c r="P29" s="178"/>
      <c r="Q29" s="167"/>
      <c r="R29" s="168"/>
      <c r="S29" s="168"/>
      <c r="T29" s="169"/>
      <c r="U29" s="6"/>
    </row>
    <row r="30" spans="1:21" ht="15" customHeight="1">
      <c r="A30" s="5"/>
      <c r="B30" s="135"/>
      <c r="C30" s="179"/>
      <c r="D30" s="180"/>
      <c r="E30" s="181"/>
      <c r="F30" s="170"/>
      <c r="G30" s="171"/>
      <c r="H30" s="171"/>
      <c r="I30" s="172"/>
      <c r="J30" s="6"/>
      <c r="K30" s="28"/>
      <c r="L30" s="5"/>
      <c r="M30" s="135"/>
      <c r="N30" s="179"/>
      <c r="O30" s="180"/>
      <c r="P30" s="181"/>
      <c r="Q30" s="170"/>
      <c r="R30" s="171"/>
      <c r="S30" s="171"/>
      <c r="T30" s="172"/>
      <c r="U30" s="6"/>
    </row>
    <row r="31" spans="1:21">
      <c r="A31" s="5"/>
      <c r="B31" s="74"/>
      <c r="C31" s="75"/>
      <c r="D31" s="75"/>
      <c r="E31" s="75"/>
      <c r="F31" s="74"/>
      <c r="G31" s="74"/>
      <c r="H31" s="76"/>
      <c r="I31" s="76"/>
      <c r="J31" s="6"/>
      <c r="K31" s="28"/>
      <c r="L31" s="5"/>
      <c r="M31" s="74"/>
      <c r="N31" s="75"/>
      <c r="O31" s="75"/>
      <c r="P31" s="75"/>
      <c r="Q31" s="74"/>
      <c r="R31" s="74"/>
      <c r="S31" s="76"/>
      <c r="T31" s="76"/>
      <c r="U31" s="6"/>
    </row>
    <row r="32" spans="1:21">
      <c r="A32" s="5"/>
      <c r="B32" s="162" t="s">
        <v>47</v>
      </c>
      <c r="C32" s="162"/>
      <c r="D32" s="162"/>
      <c r="E32" s="77"/>
      <c r="F32" s="77"/>
      <c r="G32" s="163" t="s">
        <v>48</v>
      </c>
      <c r="H32" s="163"/>
      <c r="I32" s="76"/>
      <c r="J32" s="6"/>
      <c r="K32" s="28"/>
      <c r="L32" s="5"/>
      <c r="M32" s="162" t="s">
        <v>47</v>
      </c>
      <c r="N32" s="162"/>
      <c r="O32" s="162"/>
      <c r="P32" s="77"/>
      <c r="Q32" s="77"/>
      <c r="R32" s="163" t="s">
        <v>48</v>
      </c>
      <c r="S32" s="163"/>
      <c r="T32" s="76"/>
      <c r="U32" s="6"/>
    </row>
    <row r="33" spans="1:21">
      <c r="A33" s="5"/>
      <c r="B33" s="79"/>
      <c r="C33" s="79"/>
      <c r="D33" s="79"/>
      <c r="E33" s="77"/>
      <c r="F33" s="77"/>
      <c r="G33" s="79"/>
      <c r="H33" s="79"/>
      <c r="I33" s="8"/>
      <c r="J33" s="6"/>
      <c r="K33" s="28"/>
      <c r="L33" s="5"/>
      <c r="M33" s="79"/>
      <c r="N33" s="79"/>
      <c r="O33" s="79"/>
      <c r="P33" s="77"/>
      <c r="Q33" s="77"/>
      <c r="R33" s="79"/>
      <c r="S33" s="79"/>
      <c r="T33" s="8"/>
      <c r="U33" s="6"/>
    </row>
    <row r="34" spans="1:21">
      <c r="A34" s="5"/>
      <c r="B34" s="77" t="s">
        <v>49</v>
      </c>
      <c r="C34" s="77"/>
      <c r="D34" s="77"/>
      <c r="E34" s="79"/>
      <c r="F34" s="79"/>
      <c r="G34" s="163" t="s">
        <v>48</v>
      </c>
      <c r="H34" s="163"/>
      <c r="I34" s="19"/>
      <c r="J34" s="6"/>
      <c r="K34" s="28"/>
      <c r="L34" s="5"/>
      <c r="M34" s="77" t="s">
        <v>49</v>
      </c>
      <c r="N34" s="77"/>
      <c r="O34" s="77"/>
      <c r="P34" s="79"/>
      <c r="Q34" s="79"/>
      <c r="R34" s="163" t="s">
        <v>48</v>
      </c>
      <c r="S34" s="163"/>
      <c r="T34" s="19"/>
      <c r="U34" s="6"/>
    </row>
    <row r="35" spans="1:21">
      <c r="A35" s="5"/>
      <c r="B35" s="77"/>
      <c r="C35" s="77"/>
      <c r="D35" s="77"/>
      <c r="E35" s="79"/>
      <c r="F35" s="79"/>
      <c r="G35" s="78"/>
      <c r="H35" s="78"/>
      <c r="I35" s="19"/>
      <c r="J35" s="6"/>
      <c r="K35" s="28"/>
      <c r="L35" s="5"/>
      <c r="M35" s="77"/>
      <c r="N35" s="77"/>
      <c r="O35" s="77"/>
      <c r="P35" s="79"/>
      <c r="Q35" s="79"/>
      <c r="R35" s="78"/>
      <c r="S35" s="78"/>
      <c r="T35" s="19"/>
      <c r="U35" s="6"/>
    </row>
    <row r="36" spans="1:21">
      <c r="A36" s="5"/>
      <c r="B36" s="16"/>
      <c r="C36" s="133"/>
      <c r="D36" s="133"/>
      <c r="E36" s="133"/>
      <c r="F36" s="20" t="s">
        <v>56</v>
      </c>
      <c r="G36" s="133"/>
      <c r="H36" s="133"/>
      <c r="I36" s="19"/>
      <c r="J36" s="6"/>
      <c r="K36" s="28"/>
      <c r="L36" s="5"/>
      <c r="M36" s="16"/>
      <c r="N36" s="133"/>
      <c r="O36" s="133"/>
      <c r="P36" s="133"/>
      <c r="Q36" s="20"/>
      <c r="R36" s="133"/>
      <c r="S36" s="133"/>
      <c r="T36" s="19"/>
      <c r="U36" s="6"/>
    </row>
    <row r="37" spans="1:21" ht="13.5" thickBot="1">
      <c r="A37" s="21"/>
      <c r="B37" s="80"/>
      <c r="C37" s="80"/>
      <c r="D37" s="80"/>
      <c r="E37" s="22"/>
      <c r="F37" s="22"/>
      <c r="G37" s="80"/>
      <c r="H37" s="80"/>
      <c r="I37" s="80"/>
      <c r="J37" s="23"/>
      <c r="K37" s="29"/>
      <c r="L37" s="21"/>
      <c r="M37" s="80"/>
      <c r="N37" s="80"/>
      <c r="O37" s="80"/>
      <c r="P37" s="22"/>
      <c r="Q37" s="22"/>
      <c r="R37" s="80"/>
      <c r="S37" s="80"/>
      <c r="T37" s="80"/>
      <c r="U37" s="23"/>
    </row>
  </sheetData>
  <mergeCells count="58">
    <mergeCell ref="B2:I2"/>
    <mergeCell ref="M2:T2"/>
    <mergeCell ref="B3:I3"/>
    <mergeCell ref="M3:T3"/>
    <mergeCell ref="B4:I6"/>
    <mergeCell ref="M4:T6"/>
    <mergeCell ref="C8:H8"/>
    <mergeCell ref="N8:S8"/>
    <mergeCell ref="C10:E11"/>
    <mergeCell ref="G10:I11"/>
    <mergeCell ref="N10:P11"/>
    <mergeCell ref="R10:T11"/>
    <mergeCell ref="Q14:T15"/>
    <mergeCell ref="B16:B18"/>
    <mergeCell ref="C16:E18"/>
    <mergeCell ref="F16:I18"/>
    <mergeCell ref="M16:M18"/>
    <mergeCell ref="N16:P18"/>
    <mergeCell ref="Q16:T18"/>
    <mergeCell ref="B14:B15"/>
    <mergeCell ref="C14:E15"/>
    <mergeCell ref="F14:I15"/>
    <mergeCell ref="M14:M15"/>
    <mergeCell ref="N14:P15"/>
    <mergeCell ref="Q19:T21"/>
    <mergeCell ref="B22:B24"/>
    <mergeCell ref="C22:E24"/>
    <mergeCell ref="F22:I24"/>
    <mergeCell ref="M22:M24"/>
    <mergeCell ref="N22:P24"/>
    <mergeCell ref="Q22:T24"/>
    <mergeCell ref="B19:B21"/>
    <mergeCell ref="C19:E21"/>
    <mergeCell ref="F19:I21"/>
    <mergeCell ref="M19:M21"/>
    <mergeCell ref="N19:P21"/>
    <mergeCell ref="Q25:T27"/>
    <mergeCell ref="B28:B30"/>
    <mergeCell ref="C28:E30"/>
    <mergeCell ref="F28:I30"/>
    <mergeCell ref="M28:M30"/>
    <mergeCell ref="N28:P30"/>
    <mergeCell ref="Q28:T30"/>
    <mergeCell ref="B25:B27"/>
    <mergeCell ref="C25:E27"/>
    <mergeCell ref="F25:I27"/>
    <mergeCell ref="M25:M27"/>
    <mergeCell ref="N25:P27"/>
    <mergeCell ref="C36:E36"/>
    <mergeCell ref="G36:H36"/>
    <mergeCell ref="N36:P36"/>
    <mergeCell ref="R36:S36"/>
    <mergeCell ref="B32:D32"/>
    <mergeCell ref="G32:H32"/>
    <mergeCell ref="M32:O32"/>
    <mergeCell ref="R32:S32"/>
    <mergeCell ref="G34:H34"/>
    <mergeCell ref="R34:S34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3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list</vt:lpstr>
      <vt:lpstr>result</vt:lpstr>
      <vt:lpstr>all</vt:lpstr>
      <vt:lpstr>заявка</vt:lpstr>
      <vt:lpstr>all!Область_печати</vt:lpstr>
      <vt:lpstr>list!Область_печати</vt:lpstr>
      <vt:lpstr>result!Область_печати</vt:lpstr>
      <vt:lpstr>заявка!Область_печати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2016-04-19T09:32:21Z</cp:lastPrinted>
  <dcterms:created xsi:type="dcterms:W3CDTF">2009-08-25T07:56:30Z</dcterms:created>
  <dcterms:modified xsi:type="dcterms:W3CDTF">2017-05-11T01:57:29Z</dcterms:modified>
</cp:coreProperties>
</file>